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heckCompatibility="1"/>
  <mc:AlternateContent xmlns:mc="http://schemas.openxmlformats.org/markup-compatibility/2006">
    <mc:Choice Requires="x15">
      <x15ac:absPath xmlns:x15ac="http://schemas.microsoft.com/office/spreadsheetml/2010/11/ac" url="\\fhk-fs2\FHKC\Common\Data Analytics Unit\Data\Enrollment\CHIP\"/>
    </mc:Choice>
  </mc:AlternateContent>
  <bookViews>
    <workbookView xWindow="0" yWindow="0" windowWidth="28800" windowHeight="11835" tabRatio="695" firstSheet="14" activeTab="23"/>
  </bookViews>
  <sheets>
    <sheet name="August 2015" sheetId="1" r:id="rId1"/>
    <sheet name="Mozart Reports" sheetId="2" state="hidden" r:id="rId2"/>
    <sheet name="September 2015" sheetId="3" r:id="rId3"/>
    <sheet name="October 2015" sheetId="4" r:id="rId4"/>
    <sheet name="November 2015" sheetId="5" r:id="rId5"/>
    <sheet name="December 2015" sheetId="6" r:id="rId6"/>
    <sheet name="January 2016" sheetId="7" r:id="rId7"/>
    <sheet name="February 2016" sheetId="8" r:id="rId8"/>
    <sheet name="March 2016" sheetId="9" r:id="rId9"/>
    <sheet name="April 2016" sheetId="10" r:id="rId10"/>
    <sheet name="May 2016" sheetId="11" r:id="rId11"/>
    <sheet name="June 2016" sheetId="12" r:id="rId12"/>
    <sheet name="July 2016" sheetId="13" r:id="rId13"/>
    <sheet name="August 2016" sheetId="14" r:id="rId14"/>
    <sheet name="September 2016" sheetId="15" r:id="rId15"/>
    <sheet name="October 2016" sheetId="16" r:id="rId16"/>
    <sheet name="November 2016" sheetId="17" r:id="rId17"/>
    <sheet name="December 2016" sheetId="19" r:id="rId18"/>
    <sheet name="January 2017" sheetId="21" r:id="rId19"/>
    <sheet name="February 2017" sheetId="22" r:id="rId20"/>
    <sheet name="March 2017" sheetId="23" r:id="rId21"/>
    <sheet name="April 2017" sheetId="24" r:id="rId22"/>
    <sheet name="May 2017" sheetId="26" r:id="rId23"/>
    <sheet name="June 2017" sheetId="27" r:id="rId24"/>
  </sheets>
  <definedNames>
    <definedName name="_xlnm.Print_Area" localSheetId="3">'October 2015'!$A$1:$K$69</definedName>
  </definedNames>
  <calcPr calcId="171027"/>
</workbook>
</file>

<file path=xl/calcChain.xml><?xml version="1.0" encoding="utf-8"?>
<calcChain xmlns="http://schemas.openxmlformats.org/spreadsheetml/2006/main">
  <c r="K3" i="24" l="1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2" i="24"/>
  <c r="K2" i="23"/>
  <c r="K69" i="23" l="1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69" i="22" l="1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2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2" i="4"/>
  <c r="K3" i="5"/>
  <c r="K7" i="5"/>
  <c r="K11" i="5"/>
  <c r="K15" i="5"/>
  <c r="K19" i="5"/>
  <c r="K23" i="5"/>
  <c r="K27" i="5"/>
  <c r="K31" i="5"/>
  <c r="K35" i="5"/>
  <c r="K39" i="5"/>
  <c r="K43" i="5"/>
  <c r="K47" i="5"/>
  <c r="K51" i="5"/>
  <c r="K55" i="5"/>
  <c r="K59" i="5"/>
  <c r="K63" i="5"/>
  <c r="K67" i="5"/>
  <c r="K3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67" i="6"/>
  <c r="K3" i="7"/>
  <c r="K7" i="7"/>
  <c r="K11" i="7"/>
  <c r="K15" i="7"/>
  <c r="K19" i="7"/>
  <c r="K23" i="7"/>
  <c r="K27" i="7"/>
  <c r="K31" i="7"/>
  <c r="K35" i="7"/>
  <c r="K39" i="7"/>
  <c r="K43" i="7"/>
  <c r="K47" i="7"/>
  <c r="K51" i="7"/>
  <c r="K55" i="7"/>
  <c r="K59" i="7"/>
  <c r="K63" i="7"/>
  <c r="K67" i="7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2" i="8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2" i="9"/>
  <c r="K3" i="10"/>
  <c r="K7" i="10"/>
  <c r="K11" i="10"/>
  <c r="K15" i="10"/>
  <c r="K19" i="10"/>
  <c r="K23" i="10"/>
  <c r="K27" i="10"/>
  <c r="K31" i="10"/>
  <c r="K35" i="10"/>
  <c r="K39" i="10"/>
  <c r="K43" i="10"/>
  <c r="K47" i="10"/>
  <c r="K51" i="10"/>
  <c r="K55" i="10"/>
  <c r="K59" i="10"/>
  <c r="K63" i="10"/>
  <c r="K67" i="10"/>
  <c r="K3" i="11"/>
  <c r="K7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3" i="12"/>
  <c r="K7" i="12"/>
  <c r="K11" i="12"/>
  <c r="K15" i="12"/>
  <c r="K19" i="12"/>
  <c r="K23" i="12"/>
  <c r="K27" i="12"/>
  <c r="K31" i="12"/>
  <c r="K35" i="12"/>
  <c r="K39" i="12"/>
  <c r="K43" i="12"/>
  <c r="K47" i="12"/>
  <c r="K51" i="12"/>
  <c r="K55" i="12"/>
  <c r="K59" i="12"/>
  <c r="K63" i="12"/>
  <c r="K67" i="12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2" i="13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2" i="14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2" i="15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2" i="16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2" i="17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2" i="19"/>
  <c r="I69" i="12"/>
  <c r="K69" i="12" s="1"/>
  <c r="I68" i="12"/>
  <c r="K68" i="12" s="1"/>
  <c r="I67" i="12"/>
  <c r="I66" i="12"/>
  <c r="K66" i="12" s="1"/>
  <c r="I65" i="12"/>
  <c r="K65" i="12" s="1"/>
  <c r="I64" i="12"/>
  <c r="K64" i="12" s="1"/>
  <c r="I63" i="12"/>
  <c r="I62" i="12"/>
  <c r="K62" i="12" s="1"/>
  <c r="I61" i="12"/>
  <c r="K61" i="12" s="1"/>
  <c r="I60" i="12"/>
  <c r="K60" i="12" s="1"/>
  <c r="I59" i="12"/>
  <c r="I58" i="12"/>
  <c r="K58" i="12" s="1"/>
  <c r="I57" i="12"/>
  <c r="K57" i="12" s="1"/>
  <c r="I56" i="12"/>
  <c r="K56" i="12" s="1"/>
  <c r="I55" i="12"/>
  <c r="I54" i="12"/>
  <c r="K54" i="12" s="1"/>
  <c r="I53" i="12"/>
  <c r="K53" i="12" s="1"/>
  <c r="I52" i="12"/>
  <c r="K52" i="12" s="1"/>
  <c r="I51" i="12"/>
  <c r="I50" i="12"/>
  <c r="K50" i="12" s="1"/>
  <c r="I49" i="12"/>
  <c r="K49" i="12" s="1"/>
  <c r="I48" i="12"/>
  <c r="K48" i="12" s="1"/>
  <c r="I47" i="12"/>
  <c r="I46" i="12"/>
  <c r="K46" i="12" s="1"/>
  <c r="I45" i="12"/>
  <c r="K45" i="12" s="1"/>
  <c r="I44" i="12"/>
  <c r="K44" i="12" s="1"/>
  <c r="I43" i="12"/>
  <c r="I42" i="12"/>
  <c r="K42" i="12" s="1"/>
  <c r="I41" i="12"/>
  <c r="K41" i="12" s="1"/>
  <c r="I40" i="12"/>
  <c r="K40" i="12" s="1"/>
  <c r="I39" i="12"/>
  <c r="I38" i="12"/>
  <c r="K38" i="12" s="1"/>
  <c r="I37" i="12"/>
  <c r="K37" i="12" s="1"/>
  <c r="I36" i="12"/>
  <c r="K36" i="12" s="1"/>
  <c r="I35" i="12"/>
  <c r="I34" i="12"/>
  <c r="K34" i="12" s="1"/>
  <c r="I33" i="12"/>
  <c r="K33" i="12" s="1"/>
  <c r="I32" i="12"/>
  <c r="K32" i="12" s="1"/>
  <c r="I31" i="12"/>
  <c r="I30" i="12"/>
  <c r="K30" i="12" s="1"/>
  <c r="I29" i="12"/>
  <c r="K29" i="12" s="1"/>
  <c r="I28" i="12"/>
  <c r="K28" i="12" s="1"/>
  <c r="I27" i="12"/>
  <c r="I26" i="12"/>
  <c r="K26" i="12" s="1"/>
  <c r="I25" i="12"/>
  <c r="K25" i="12" s="1"/>
  <c r="I24" i="12"/>
  <c r="K24" i="12" s="1"/>
  <c r="I23" i="12"/>
  <c r="I22" i="12"/>
  <c r="K22" i="12" s="1"/>
  <c r="I21" i="12"/>
  <c r="K21" i="12" s="1"/>
  <c r="I20" i="12"/>
  <c r="K20" i="12" s="1"/>
  <c r="I19" i="12"/>
  <c r="I18" i="12"/>
  <c r="K18" i="12" s="1"/>
  <c r="I17" i="12"/>
  <c r="K17" i="12" s="1"/>
  <c r="I16" i="12"/>
  <c r="K16" i="12" s="1"/>
  <c r="I15" i="12"/>
  <c r="I14" i="12"/>
  <c r="K14" i="12" s="1"/>
  <c r="I13" i="12"/>
  <c r="K13" i="12" s="1"/>
  <c r="I12" i="12"/>
  <c r="K12" i="12" s="1"/>
  <c r="I11" i="12"/>
  <c r="I10" i="12"/>
  <c r="K10" i="12" s="1"/>
  <c r="I9" i="12"/>
  <c r="K9" i="12" s="1"/>
  <c r="I8" i="12"/>
  <c r="K8" i="12" s="1"/>
  <c r="I7" i="12"/>
  <c r="I6" i="12"/>
  <c r="K6" i="12" s="1"/>
  <c r="I5" i="12"/>
  <c r="K5" i="12" s="1"/>
  <c r="I4" i="12"/>
  <c r="K4" i="12" s="1"/>
  <c r="I3" i="12"/>
  <c r="I2" i="12"/>
  <c r="K2" i="12" s="1"/>
  <c r="I69" i="11"/>
  <c r="K69" i="11" s="1"/>
  <c r="I68" i="11"/>
  <c r="K68" i="11" s="1"/>
  <c r="I67" i="11"/>
  <c r="I66" i="11"/>
  <c r="K66" i="11" s="1"/>
  <c r="I65" i="11"/>
  <c r="K65" i="11" s="1"/>
  <c r="I64" i="11"/>
  <c r="K64" i="11" s="1"/>
  <c r="I63" i="11"/>
  <c r="I62" i="11"/>
  <c r="K62" i="11" s="1"/>
  <c r="I61" i="11"/>
  <c r="K61" i="11" s="1"/>
  <c r="I60" i="11"/>
  <c r="K60" i="11" s="1"/>
  <c r="I59" i="11"/>
  <c r="I58" i="11"/>
  <c r="K58" i="11" s="1"/>
  <c r="I57" i="11"/>
  <c r="K57" i="11" s="1"/>
  <c r="I56" i="11"/>
  <c r="K56" i="11" s="1"/>
  <c r="I55" i="11"/>
  <c r="I54" i="11"/>
  <c r="K54" i="11" s="1"/>
  <c r="I53" i="11"/>
  <c r="K53" i="11" s="1"/>
  <c r="I52" i="11"/>
  <c r="K52" i="11" s="1"/>
  <c r="I51" i="11"/>
  <c r="I50" i="11"/>
  <c r="K50" i="11" s="1"/>
  <c r="I49" i="11"/>
  <c r="K49" i="11" s="1"/>
  <c r="I48" i="11"/>
  <c r="K48" i="11" s="1"/>
  <c r="I47" i="11"/>
  <c r="I46" i="11"/>
  <c r="K46" i="11" s="1"/>
  <c r="I45" i="11"/>
  <c r="K45" i="11" s="1"/>
  <c r="I44" i="11"/>
  <c r="K44" i="11" s="1"/>
  <c r="I43" i="11"/>
  <c r="I42" i="11"/>
  <c r="K42" i="11" s="1"/>
  <c r="I41" i="11"/>
  <c r="K41" i="11" s="1"/>
  <c r="I40" i="11"/>
  <c r="K40" i="11" s="1"/>
  <c r="I39" i="11"/>
  <c r="I38" i="11"/>
  <c r="K38" i="11" s="1"/>
  <c r="I37" i="11"/>
  <c r="K37" i="11" s="1"/>
  <c r="I36" i="11"/>
  <c r="K36" i="11" s="1"/>
  <c r="I35" i="11"/>
  <c r="I34" i="11"/>
  <c r="K34" i="11" s="1"/>
  <c r="I33" i="11"/>
  <c r="K33" i="11" s="1"/>
  <c r="I32" i="11"/>
  <c r="K32" i="11" s="1"/>
  <c r="I31" i="11"/>
  <c r="I30" i="11"/>
  <c r="K30" i="11" s="1"/>
  <c r="I29" i="11"/>
  <c r="K29" i="11" s="1"/>
  <c r="I28" i="11"/>
  <c r="K28" i="11" s="1"/>
  <c r="I27" i="11"/>
  <c r="I26" i="11"/>
  <c r="K26" i="11" s="1"/>
  <c r="I25" i="11"/>
  <c r="K25" i="11" s="1"/>
  <c r="I24" i="11"/>
  <c r="K24" i="11" s="1"/>
  <c r="I23" i="11"/>
  <c r="I22" i="11"/>
  <c r="K22" i="11" s="1"/>
  <c r="I21" i="11"/>
  <c r="K21" i="11" s="1"/>
  <c r="I20" i="11"/>
  <c r="K20" i="11" s="1"/>
  <c r="I19" i="11"/>
  <c r="I18" i="11"/>
  <c r="K18" i="11" s="1"/>
  <c r="I17" i="11"/>
  <c r="K17" i="11" s="1"/>
  <c r="I16" i="11"/>
  <c r="K16" i="11" s="1"/>
  <c r="I15" i="11"/>
  <c r="I14" i="11"/>
  <c r="K14" i="11" s="1"/>
  <c r="I13" i="11"/>
  <c r="K13" i="11" s="1"/>
  <c r="I12" i="11"/>
  <c r="K12" i="11" s="1"/>
  <c r="I11" i="11"/>
  <c r="I10" i="11"/>
  <c r="K10" i="11" s="1"/>
  <c r="I9" i="11"/>
  <c r="K9" i="11" s="1"/>
  <c r="I8" i="11"/>
  <c r="K8" i="11" s="1"/>
  <c r="I7" i="11"/>
  <c r="I6" i="11"/>
  <c r="K6" i="11" s="1"/>
  <c r="I5" i="11"/>
  <c r="K5" i="11" s="1"/>
  <c r="I4" i="11"/>
  <c r="K4" i="11" s="1"/>
  <c r="I3" i="11"/>
  <c r="I2" i="11"/>
  <c r="K2" i="11" s="1"/>
  <c r="I69" i="10"/>
  <c r="K69" i="10" s="1"/>
  <c r="I68" i="10"/>
  <c r="K68" i="10" s="1"/>
  <c r="I67" i="10"/>
  <c r="I66" i="10"/>
  <c r="K66" i="10" s="1"/>
  <c r="I65" i="10"/>
  <c r="K65" i="10" s="1"/>
  <c r="I64" i="10"/>
  <c r="K64" i="10" s="1"/>
  <c r="I63" i="10"/>
  <c r="I62" i="10"/>
  <c r="K62" i="10" s="1"/>
  <c r="I61" i="10"/>
  <c r="K61" i="10" s="1"/>
  <c r="I60" i="10"/>
  <c r="K60" i="10" s="1"/>
  <c r="I59" i="10"/>
  <c r="I58" i="10"/>
  <c r="K58" i="10" s="1"/>
  <c r="I57" i="10"/>
  <c r="K57" i="10" s="1"/>
  <c r="I56" i="10"/>
  <c r="K56" i="10" s="1"/>
  <c r="I55" i="10"/>
  <c r="I54" i="10"/>
  <c r="K54" i="10" s="1"/>
  <c r="I53" i="10"/>
  <c r="K53" i="10" s="1"/>
  <c r="I52" i="10"/>
  <c r="K52" i="10" s="1"/>
  <c r="I51" i="10"/>
  <c r="I50" i="10"/>
  <c r="K50" i="10" s="1"/>
  <c r="I49" i="10"/>
  <c r="K49" i="10" s="1"/>
  <c r="I48" i="10"/>
  <c r="K48" i="10" s="1"/>
  <c r="I47" i="10"/>
  <c r="I46" i="10"/>
  <c r="K46" i="10" s="1"/>
  <c r="I45" i="10"/>
  <c r="K45" i="10" s="1"/>
  <c r="I44" i="10"/>
  <c r="K44" i="10" s="1"/>
  <c r="I43" i="10"/>
  <c r="I42" i="10"/>
  <c r="K42" i="10" s="1"/>
  <c r="I41" i="10"/>
  <c r="K41" i="10" s="1"/>
  <c r="I40" i="10"/>
  <c r="K40" i="10" s="1"/>
  <c r="I39" i="10"/>
  <c r="I38" i="10"/>
  <c r="K38" i="10" s="1"/>
  <c r="I37" i="10"/>
  <c r="K37" i="10" s="1"/>
  <c r="I36" i="10"/>
  <c r="K36" i="10" s="1"/>
  <c r="I35" i="10"/>
  <c r="I34" i="10"/>
  <c r="K34" i="10" s="1"/>
  <c r="I33" i="10"/>
  <c r="K33" i="10" s="1"/>
  <c r="I32" i="10"/>
  <c r="K32" i="10" s="1"/>
  <c r="I31" i="10"/>
  <c r="I30" i="10"/>
  <c r="K30" i="10" s="1"/>
  <c r="I29" i="10"/>
  <c r="K29" i="10" s="1"/>
  <c r="I28" i="10"/>
  <c r="K28" i="10" s="1"/>
  <c r="I27" i="10"/>
  <c r="I26" i="10"/>
  <c r="K26" i="10" s="1"/>
  <c r="I25" i="10"/>
  <c r="K25" i="10" s="1"/>
  <c r="I24" i="10"/>
  <c r="K24" i="10" s="1"/>
  <c r="I23" i="10"/>
  <c r="I22" i="10"/>
  <c r="K22" i="10" s="1"/>
  <c r="I21" i="10"/>
  <c r="K21" i="10" s="1"/>
  <c r="I20" i="10"/>
  <c r="K20" i="10" s="1"/>
  <c r="I19" i="10"/>
  <c r="I18" i="10"/>
  <c r="K18" i="10" s="1"/>
  <c r="I17" i="10"/>
  <c r="K17" i="10" s="1"/>
  <c r="I16" i="10"/>
  <c r="K16" i="10" s="1"/>
  <c r="I15" i="10"/>
  <c r="I14" i="10"/>
  <c r="K14" i="10" s="1"/>
  <c r="I13" i="10"/>
  <c r="K13" i="10" s="1"/>
  <c r="I12" i="10"/>
  <c r="K12" i="10" s="1"/>
  <c r="I11" i="10"/>
  <c r="I10" i="10"/>
  <c r="K10" i="10" s="1"/>
  <c r="I9" i="10"/>
  <c r="K9" i="10" s="1"/>
  <c r="I8" i="10"/>
  <c r="K8" i="10" s="1"/>
  <c r="I7" i="10"/>
  <c r="I6" i="10"/>
  <c r="K6" i="10" s="1"/>
  <c r="I5" i="10"/>
  <c r="K5" i="10" s="1"/>
  <c r="I4" i="10"/>
  <c r="K4" i="10" s="1"/>
  <c r="I3" i="10"/>
  <c r="I2" i="10"/>
  <c r="K2" i="10" s="1"/>
  <c r="I69" i="7"/>
  <c r="K69" i="7" s="1"/>
  <c r="I68" i="7"/>
  <c r="K68" i="7" s="1"/>
  <c r="I67" i="7"/>
  <c r="I66" i="7"/>
  <c r="K66" i="7" s="1"/>
  <c r="I65" i="7"/>
  <c r="K65" i="7" s="1"/>
  <c r="I64" i="7"/>
  <c r="K64" i="7" s="1"/>
  <c r="I63" i="7"/>
  <c r="I62" i="7"/>
  <c r="K62" i="7" s="1"/>
  <c r="I61" i="7"/>
  <c r="K61" i="7" s="1"/>
  <c r="I60" i="7"/>
  <c r="K60" i="7" s="1"/>
  <c r="I59" i="7"/>
  <c r="I58" i="7"/>
  <c r="K58" i="7" s="1"/>
  <c r="I57" i="7"/>
  <c r="K57" i="7" s="1"/>
  <c r="I56" i="7"/>
  <c r="K56" i="7" s="1"/>
  <c r="I55" i="7"/>
  <c r="I54" i="7"/>
  <c r="K54" i="7" s="1"/>
  <c r="I53" i="7"/>
  <c r="K53" i="7" s="1"/>
  <c r="I52" i="7"/>
  <c r="K52" i="7" s="1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K44" i="7" s="1"/>
  <c r="I43" i="7"/>
  <c r="I42" i="7"/>
  <c r="K42" i="7" s="1"/>
  <c r="I41" i="7"/>
  <c r="K41" i="7" s="1"/>
  <c r="I40" i="7"/>
  <c r="K40" i="7" s="1"/>
  <c r="I39" i="7"/>
  <c r="I38" i="7"/>
  <c r="K38" i="7" s="1"/>
  <c r="I37" i="7"/>
  <c r="K37" i="7" s="1"/>
  <c r="I36" i="7"/>
  <c r="K36" i="7" s="1"/>
  <c r="I35" i="7"/>
  <c r="I34" i="7"/>
  <c r="K34" i="7" s="1"/>
  <c r="I33" i="7"/>
  <c r="K33" i="7" s="1"/>
  <c r="I32" i="7"/>
  <c r="K32" i="7" s="1"/>
  <c r="I31" i="7"/>
  <c r="I30" i="7"/>
  <c r="K30" i="7" s="1"/>
  <c r="I29" i="7"/>
  <c r="K29" i="7" s="1"/>
  <c r="I28" i="7"/>
  <c r="K28" i="7" s="1"/>
  <c r="I27" i="7"/>
  <c r="I26" i="7"/>
  <c r="K26" i="7" s="1"/>
  <c r="I25" i="7"/>
  <c r="K25" i="7" s="1"/>
  <c r="I24" i="7"/>
  <c r="K24" i="7" s="1"/>
  <c r="I23" i="7"/>
  <c r="I22" i="7"/>
  <c r="K22" i="7" s="1"/>
  <c r="I21" i="7"/>
  <c r="K21" i="7" s="1"/>
  <c r="I20" i="7"/>
  <c r="K20" i="7" s="1"/>
  <c r="I19" i="7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I10" i="7"/>
  <c r="K10" i="7" s="1"/>
  <c r="I9" i="7"/>
  <c r="K9" i="7" s="1"/>
  <c r="I8" i="7"/>
  <c r="K8" i="7" s="1"/>
  <c r="I7" i="7"/>
  <c r="I6" i="7"/>
  <c r="K6" i="7" s="1"/>
  <c r="I5" i="7"/>
  <c r="K5" i="7" s="1"/>
  <c r="I4" i="7"/>
  <c r="K4" i="7" s="1"/>
  <c r="I3" i="7"/>
  <c r="I2" i="7"/>
  <c r="K2" i="7" s="1"/>
  <c r="I69" i="6"/>
  <c r="K69" i="6" s="1"/>
  <c r="I68" i="6"/>
  <c r="K68" i="6" s="1"/>
  <c r="I67" i="6"/>
  <c r="I66" i="6"/>
  <c r="K66" i="6" s="1"/>
  <c r="I65" i="6"/>
  <c r="K65" i="6" s="1"/>
  <c r="I64" i="6"/>
  <c r="K64" i="6" s="1"/>
  <c r="I63" i="6"/>
  <c r="I62" i="6"/>
  <c r="K62" i="6" s="1"/>
  <c r="I61" i="6"/>
  <c r="K61" i="6" s="1"/>
  <c r="I60" i="6"/>
  <c r="K60" i="6" s="1"/>
  <c r="I59" i="6"/>
  <c r="I58" i="6"/>
  <c r="K58" i="6" s="1"/>
  <c r="I57" i="6"/>
  <c r="K57" i="6" s="1"/>
  <c r="I56" i="6"/>
  <c r="K56" i="6" s="1"/>
  <c r="I55" i="6"/>
  <c r="I54" i="6"/>
  <c r="K54" i="6" s="1"/>
  <c r="I53" i="6"/>
  <c r="K53" i="6" s="1"/>
  <c r="I52" i="6"/>
  <c r="K52" i="6" s="1"/>
  <c r="I51" i="6"/>
  <c r="I50" i="6"/>
  <c r="K50" i="6" s="1"/>
  <c r="I49" i="6"/>
  <c r="K49" i="6" s="1"/>
  <c r="I48" i="6"/>
  <c r="K48" i="6" s="1"/>
  <c r="I47" i="6"/>
  <c r="I46" i="6"/>
  <c r="K46" i="6" s="1"/>
  <c r="I45" i="6"/>
  <c r="K45" i="6" s="1"/>
  <c r="I44" i="6"/>
  <c r="K44" i="6" s="1"/>
  <c r="I43" i="6"/>
  <c r="I42" i="6"/>
  <c r="K42" i="6" s="1"/>
  <c r="I41" i="6"/>
  <c r="K41" i="6" s="1"/>
  <c r="I40" i="6"/>
  <c r="K40" i="6" s="1"/>
  <c r="I39" i="6"/>
  <c r="I38" i="6"/>
  <c r="K38" i="6" s="1"/>
  <c r="I37" i="6"/>
  <c r="K37" i="6" s="1"/>
  <c r="I36" i="6"/>
  <c r="K36" i="6" s="1"/>
  <c r="I35" i="6"/>
  <c r="I34" i="6"/>
  <c r="K34" i="6" s="1"/>
  <c r="I33" i="6"/>
  <c r="K33" i="6" s="1"/>
  <c r="I32" i="6"/>
  <c r="K32" i="6" s="1"/>
  <c r="I31" i="6"/>
  <c r="I30" i="6"/>
  <c r="K30" i="6" s="1"/>
  <c r="I29" i="6"/>
  <c r="K29" i="6" s="1"/>
  <c r="I28" i="6"/>
  <c r="K28" i="6" s="1"/>
  <c r="I27" i="6"/>
  <c r="I26" i="6"/>
  <c r="K26" i="6" s="1"/>
  <c r="I25" i="6"/>
  <c r="K25" i="6" s="1"/>
  <c r="I24" i="6"/>
  <c r="K24" i="6" s="1"/>
  <c r="I23" i="6"/>
  <c r="I22" i="6"/>
  <c r="K22" i="6" s="1"/>
  <c r="I21" i="6"/>
  <c r="K21" i="6" s="1"/>
  <c r="I20" i="6"/>
  <c r="K20" i="6" s="1"/>
  <c r="I19" i="6"/>
  <c r="I18" i="6"/>
  <c r="K18" i="6" s="1"/>
  <c r="I17" i="6"/>
  <c r="K17" i="6" s="1"/>
  <c r="I16" i="6"/>
  <c r="K16" i="6" s="1"/>
  <c r="I15" i="6"/>
  <c r="I14" i="6"/>
  <c r="K14" i="6" s="1"/>
  <c r="I13" i="6"/>
  <c r="K13" i="6" s="1"/>
  <c r="I12" i="6"/>
  <c r="K12" i="6" s="1"/>
  <c r="I11" i="6"/>
  <c r="I10" i="6"/>
  <c r="K10" i="6" s="1"/>
  <c r="I9" i="6"/>
  <c r="K9" i="6" s="1"/>
  <c r="I8" i="6"/>
  <c r="K8" i="6" s="1"/>
  <c r="I7" i="6"/>
  <c r="I6" i="6"/>
  <c r="K6" i="6" s="1"/>
  <c r="I5" i="6"/>
  <c r="K5" i="6" s="1"/>
  <c r="I4" i="6"/>
  <c r="K4" i="6" s="1"/>
  <c r="I3" i="6"/>
  <c r="I2" i="6"/>
  <c r="K2" i="6" s="1"/>
  <c r="I69" i="5"/>
  <c r="K69" i="5" s="1"/>
  <c r="I68" i="5"/>
  <c r="K68" i="5" s="1"/>
  <c r="I67" i="5"/>
  <c r="I66" i="5"/>
  <c r="K66" i="5" s="1"/>
  <c r="I65" i="5"/>
  <c r="K65" i="5" s="1"/>
  <c r="I64" i="5"/>
  <c r="K64" i="5" s="1"/>
  <c r="I63" i="5"/>
  <c r="I62" i="5"/>
  <c r="K62" i="5" s="1"/>
  <c r="I61" i="5"/>
  <c r="K61" i="5" s="1"/>
  <c r="I60" i="5"/>
  <c r="K60" i="5" s="1"/>
  <c r="I59" i="5"/>
  <c r="I58" i="5"/>
  <c r="K58" i="5" s="1"/>
  <c r="I57" i="5"/>
  <c r="K57" i="5" s="1"/>
  <c r="I56" i="5"/>
  <c r="K56" i="5" s="1"/>
  <c r="I55" i="5"/>
  <c r="I54" i="5"/>
  <c r="K54" i="5" s="1"/>
  <c r="I53" i="5"/>
  <c r="K53" i="5" s="1"/>
  <c r="I52" i="5"/>
  <c r="K52" i="5" s="1"/>
  <c r="I51" i="5"/>
  <c r="I50" i="5"/>
  <c r="K50" i="5" s="1"/>
  <c r="I49" i="5"/>
  <c r="K49" i="5" s="1"/>
  <c r="I48" i="5"/>
  <c r="K48" i="5" s="1"/>
  <c r="I47" i="5"/>
  <c r="I46" i="5"/>
  <c r="K46" i="5" s="1"/>
  <c r="I45" i="5"/>
  <c r="K45" i="5" s="1"/>
  <c r="I44" i="5"/>
  <c r="K44" i="5" s="1"/>
  <c r="I43" i="5"/>
  <c r="I42" i="5"/>
  <c r="K42" i="5" s="1"/>
  <c r="I41" i="5"/>
  <c r="K41" i="5" s="1"/>
  <c r="I40" i="5"/>
  <c r="K40" i="5" s="1"/>
  <c r="I39" i="5"/>
  <c r="I38" i="5"/>
  <c r="K38" i="5" s="1"/>
  <c r="I37" i="5"/>
  <c r="K37" i="5" s="1"/>
  <c r="I36" i="5"/>
  <c r="K36" i="5" s="1"/>
  <c r="I35" i="5"/>
  <c r="I34" i="5"/>
  <c r="K34" i="5" s="1"/>
  <c r="I33" i="5"/>
  <c r="K33" i="5" s="1"/>
  <c r="I32" i="5"/>
  <c r="K32" i="5" s="1"/>
  <c r="I31" i="5"/>
  <c r="I30" i="5"/>
  <c r="K30" i="5" s="1"/>
  <c r="I29" i="5"/>
  <c r="K29" i="5" s="1"/>
  <c r="I28" i="5"/>
  <c r="K28" i="5" s="1"/>
  <c r="I27" i="5"/>
  <c r="I26" i="5"/>
  <c r="K26" i="5" s="1"/>
  <c r="I25" i="5"/>
  <c r="K25" i="5" s="1"/>
  <c r="I24" i="5"/>
  <c r="K24" i="5" s="1"/>
  <c r="I23" i="5"/>
  <c r="I22" i="5"/>
  <c r="K22" i="5" s="1"/>
  <c r="I21" i="5"/>
  <c r="K21" i="5" s="1"/>
  <c r="I20" i="5"/>
  <c r="K20" i="5" s="1"/>
  <c r="I19" i="5"/>
  <c r="I18" i="5"/>
  <c r="K18" i="5" s="1"/>
  <c r="I17" i="5"/>
  <c r="K17" i="5" s="1"/>
  <c r="I16" i="5"/>
  <c r="K16" i="5" s="1"/>
  <c r="I15" i="5"/>
  <c r="I14" i="5"/>
  <c r="K14" i="5" s="1"/>
  <c r="I13" i="5"/>
  <c r="K13" i="5" s="1"/>
  <c r="I12" i="5"/>
  <c r="K12" i="5" s="1"/>
  <c r="I11" i="5"/>
  <c r="I10" i="5"/>
  <c r="K10" i="5" s="1"/>
  <c r="I9" i="5"/>
  <c r="K9" i="5" s="1"/>
  <c r="I8" i="5"/>
  <c r="K8" i="5" s="1"/>
  <c r="I7" i="5"/>
  <c r="I6" i="5"/>
  <c r="K6" i="5" s="1"/>
  <c r="I5" i="5"/>
  <c r="K5" i="5" s="1"/>
  <c r="I4" i="5"/>
  <c r="K4" i="5" s="1"/>
  <c r="I3" i="5"/>
  <c r="I2" i="5"/>
  <c r="K2" i="5" s="1"/>
  <c r="I69" i="4"/>
  <c r="K69" i="4"/>
  <c r="H69" i="4"/>
  <c r="G69" i="4"/>
  <c r="F69" i="4"/>
  <c r="E69" i="4"/>
  <c r="D69" i="4"/>
  <c r="C69" i="4"/>
  <c r="B69" i="4"/>
</calcChain>
</file>

<file path=xl/sharedStrings.xml><?xml version="1.0" encoding="utf-8"?>
<sst xmlns="http://schemas.openxmlformats.org/spreadsheetml/2006/main" count="1818" uniqueCount="111">
  <si>
    <t>County</t>
  </si>
  <si>
    <t>CMS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</si>
  <si>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</si>
  <si>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</si>
  <si>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</si>
  <si>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</si>
  <si>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</si>
  <si>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</si>
  <si>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</si>
  <si>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</si>
  <si>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</si>
  <si>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</si>
  <si>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</si>
  <si>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</si>
  <si>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</si>
  <si>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</si>
  <si>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</si>
  <si>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</si>
  <si>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</si>
  <si>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</si>
  <si>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</si>
  <si>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</si>
  <si>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</si>
  <si>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</si>
  <si>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</si>
  <si>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</si>
  <si>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</si>
  <si>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</si>
  <si>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</si>
  <si>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</si>
  <si>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</si>
  <si>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INDIAN_RIVER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</si>
  <si>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</si>
  <si>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</si>
  <si>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</si>
  <si>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</si>
  <si>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</si>
  <si>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</si>
  <si>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</si>
  <si>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</si>
  <si>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</si>
  <si>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</si>
  <si>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</si>
  <si>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</si>
  <si>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MIAMI_DADE</t>
  </si>
  <si>
    <t>MONROE</t>
  </si>
  <si>
    <t>NASSAU</t>
  </si>
  <si>
    <t>OKALOOSA</t>
  </si>
  <si>
    <t>OKEECHOBEE</t>
  </si>
  <si>
    <t>ORANGE</t>
  </si>
  <si>
    <t>OSCEOLA</t>
  </si>
  <si>
    <t>PALM_BEACH</t>
  </si>
  <si>
    <t>PASCO</t>
  </si>
  <si>
    <t>PINELLAS</t>
  </si>
  <si>
    <t>POLK</t>
  </si>
  <si>
    <t>PUTNAM</t>
  </si>
  <si>
    <t>SAINT_JOHNS</t>
  </si>
  <si>
    <t>SAINT_LUCIE</t>
  </si>
  <si>
    <t>SANTA_ROSA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</si>
  <si>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</si>
  <si>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</si>
  <si>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</si>
  <si>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</si>
  <si>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</si>
  <si>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</si>
  <si>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</si>
  <si>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</si>
  <si>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</si>
  <si>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</si>
  <si>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</si>
  <si>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2BF8738E11E53D604A2500802F17254A</t>
  </si>
  <si>
    <t>&lt;mi app="e" ver="19"&gt; &lt;rsloc guid="2BF4CB3011E53D60B5A600802F174FF4"&gt;&lt;ri name="RP32.09 - KidCare Enrollment Final" id="1B4482B042CB4D3F28E7CBB60DE0F1A6" path="\FLHK MAXDAT\Public Objects\Reports\External Reports\RP32 - Expenditure Reports\FINAL\RP32.09 - KidCare Enrollment Final"&gt;&lt;ci ps="Export Engine" srv="flcetldat01pd.corp.psi" prj="FLHK MAXDAT" prjid="8C6522E811E332D70C3D00802FB71050" li="KTedder" am="s" /&gt;&lt;lu ut="8/7/2015 11:58:17 PM" si="" msgID="" /&gt;&lt;/ri&gt;&lt;do chartas="" pa="0" ct="x" c3="1" cfmt="1" fmt="1" saf="0" afg="1" rafg="1" cwd="1" ab="1" af="1" om="0" ag="0" hs="1" ks="0" lck="0" ppt="1" wpt="1" dcom="0"&gt;&lt;details dbit="6851741490" dsel="39" /&gt; &lt;/do&gt;&lt;export pgopt="ALL" lyopt="ALL"/&gt;&lt;pgs&gt;&lt;pg rows="80" cols="15" nrr="0" nrc="0"&gt;&lt;pg&gt;&lt;attEl aen="Layout" aeid="K3" aedn="Code"/&gt;&lt;/pg&gt;&lt;bls&gt;&lt;bl sr="-1" sc="-1" rfetch="0" cfetch="0" posid="1"&gt;&lt;excel&gt;&lt;epo ews="RP32.09 - KidCare Enrollment Fi" ece="A1" ptn="" rows="80" cols="15" /&gt;&lt;esdo ews="" ece="" ptn="" /&gt;&lt;/excel&gt;&lt;/bl&gt;&lt;/bls&gt;&lt;/pg&gt;&lt;/pgs&gt;&lt;/rsloc&gt; &lt;/mi&gt;</t>
  </si>
  <si>
    <t>Healthy Kids Subsidy</t>
  </si>
  <si>
    <t>Healthy Kids
Full Pay</t>
  </si>
  <si>
    <t>Healthy Kids
Total</t>
  </si>
  <si>
    <t>MediKids Subsidy</t>
  </si>
  <si>
    <t>MediKids Full Pay</t>
  </si>
  <si>
    <t>MediKids Total</t>
  </si>
  <si>
    <t>KidCare Enrollment - August 2015</t>
  </si>
  <si>
    <t>SANTA ROSA</t>
  </si>
  <si>
    <t>SAINT LUCIE</t>
  </si>
  <si>
    <t>SAINT JOHNS</t>
  </si>
  <si>
    <t>MIAMI DADE</t>
  </si>
  <si>
    <t>Healthy Kids
Full Pay
(5-18)</t>
  </si>
  <si>
    <t>Healthy Kids
Subsidy
(5-18)</t>
  </si>
  <si>
    <t>Healthy Kids
Total
(5-18)</t>
  </si>
  <si>
    <t>MediKids Subsidy
(1-4)</t>
  </si>
  <si>
    <t>MediKids Full Pay
(1-4)</t>
  </si>
  <si>
    <t>MediKids Total
(1-4)</t>
  </si>
  <si>
    <t>Children's Medical Services
(1-18)</t>
  </si>
  <si>
    <t>September Total</t>
  </si>
  <si>
    <t>August
Total</t>
  </si>
  <si>
    <t>Percent Change</t>
  </si>
  <si>
    <t>September
Total</t>
  </si>
  <si>
    <t>October
Total</t>
  </si>
  <si>
    <t>November
Total</t>
  </si>
  <si>
    <t>December
Total</t>
  </si>
  <si>
    <t>January
Total</t>
  </si>
  <si>
    <t>February
Total</t>
  </si>
  <si>
    <t>March
Total</t>
  </si>
  <si>
    <t>April
Total</t>
  </si>
  <si>
    <t>PALM BEACH</t>
  </si>
  <si>
    <t>May
Total</t>
  </si>
  <si>
    <t>June
Total</t>
  </si>
  <si>
    <t>July
Total</t>
  </si>
  <si>
    <t>INDIAN RIVER</t>
  </si>
  <si>
    <t>February Total</t>
  </si>
  <si>
    <t>January Total</t>
  </si>
  <si>
    <t>March Total</t>
  </si>
  <si>
    <t>April 
Total</t>
  </si>
  <si>
    <t>April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</si>
</sst>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;\(#,##0\)"/>
    <numFmt numFmtId="165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5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4" fillId="3" borderId="0" applyNumberFormat="0" applyBorder="0" applyAlignment="0" applyProtection="0"/>
    <xf numFmtId="0" fontId="18" fillId="6" borderId="6" applyNumberFormat="0" applyAlignment="0" applyProtection="0"/>
    <xf numFmtId="0" fontId="20" fillId="7" borderId="9" applyNumberFormat="0" applyAlignment="0" applyProtection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5" borderId="6" applyNumberFormat="0" applyAlignment="0" applyProtection="0"/>
    <xf numFmtId="0" fontId="19" fillId="0" borderId="8" applyNumberFormat="0" applyFill="0" applyAlignment="0" applyProtection="0"/>
    <xf numFmtId="0" fontId="15" fillId="4" borderId="0" applyNumberFormat="0" applyBorder="0" applyAlignment="0" applyProtection="0"/>
    <xf numFmtId="0" fontId="22" fillId="8" borderId="10" applyNumberFormat="0" applyFont="0" applyAlignment="0" applyProtection="0"/>
    <xf numFmtId="0" fontId="17" fillId="6" borderId="7" applyNumberFormat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5">
    <xf numFmtId="0" fontId="2" fillId="0" borderId="0" xfId="0" applyFont="1"/>
    <xf numFmtId="0" fontId="4" fillId="33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2" fillId="0" borderId="1" xfId="0" applyFont="1" applyBorder="1"/>
    <xf numFmtId="165" fontId="2" fillId="0" borderId="1" xfId="28" applyNumberFormat="1" applyFont="1" applyBorder="1"/>
    <xf numFmtId="165" fontId="3" fillId="0" borderId="1" xfId="28" applyNumberFormat="1" applyFont="1" applyBorder="1"/>
    <xf numFmtId="165" fontId="3" fillId="0" borderId="1" xfId="28" applyNumberFormat="1" applyFont="1" applyBorder="1" applyAlignment="1">
      <alignment horizontal="center" vertical="top"/>
    </xf>
    <xf numFmtId="10" fontId="3" fillId="0" borderId="1" xfId="4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top"/>
    </xf>
    <xf numFmtId="165" fontId="3" fillId="0" borderId="1" xfId="28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0" fontId="2" fillId="0" borderId="0" xfId="0" applyFont="1"/>
    <xf numFmtId="164" fontId="26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164" fontId="3" fillId="0" borderId="13" xfId="0" applyNumberFormat="1" applyFont="1" applyBorder="1" applyAlignment="1">
      <alignment horizontal="center" vertical="top"/>
    </xf>
    <xf numFmtId="0" fontId="26" fillId="0" borderId="12" xfId="0" applyFont="1" applyBorder="1" applyAlignment="1">
      <alignment horizontal="left" vertical="top"/>
    </xf>
    <xf numFmtId="164" fontId="26" fillId="0" borderId="14" xfId="0" applyNumberFormat="1" applyFont="1" applyBorder="1" applyAlignment="1">
      <alignment vertical="top"/>
    </xf>
    <xf numFmtId="164" fontId="26" fillId="0" borderId="15" xfId="0" applyNumberFormat="1" applyFont="1" applyBorder="1" applyAlignment="1">
      <alignment vertical="top"/>
    </xf>
    <xf numFmtId="164" fontId="3" fillId="0" borderId="16" xfId="0" applyNumberFormat="1" applyFont="1" applyBorder="1" applyAlignment="1">
      <alignment vertical="top"/>
    </xf>
    <xf numFmtId="10" fontId="3" fillId="0" borderId="1" xfId="40" applyNumberFormat="1" applyFont="1" applyBorder="1" applyAlignment="1">
      <alignment horizontal="center" vertical="center" wrapText="1"/>
    </xf>
    <xf numFmtId="0" fontId="26" fillId="0" borderId="1" xfId="0" applyFont="1" applyBorder="1"/>
    <xf numFmtId="10" fontId="3" fillId="0" borderId="12" xfId="40" applyNumberFormat="1" applyFont="1" applyBorder="1" applyAlignment="1">
      <alignment horizontal="right" vertical="top"/>
    </xf>
    <xf numFmtId="10" fontId="3" fillId="0" borderId="13" xfId="4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3" fillId="0" borderId="19" xfId="0" applyNumberFormat="1" applyFont="1" applyBorder="1" applyAlignment="1">
      <alignment horizontal="right" vertical="top"/>
    </xf>
    <xf numFmtId="10" fontId="3" fillId="0" borderId="19" xfId="40" applyNumberFormat="1" applyFont="1" applyBorder="1" applyAlignment="1">
      <alignment horizontal="right" vertical="top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Note 2" xfId="44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3"/>
  <sheetViews>
    <sheetView showGridLines="0" zoomScaleNormal="100" workbookViewId="0">
      <selection activeCell="I4" sqref="I4"/>
    </sheetView>
  </sheetViews>
  <sheetFormatPr defaultColWidth="8.85546875" defaultRowHeight="12.75" x14ac:dyDescent="0.2"/>
  <cols>
    <col min="1" max="1" width="15.7109375" bestFit="1" customWidth="1"/>
    <col min="2" max="2" width="8.28515625" bestFit="1" customWidth="1"/>
    <col min="3" max="3" width="8.42578125" bestFit="1" customWidth="1"/>
    <col min="4" max="4" width="7.85546875" bestFit="1" customWidth="1"/>
    <col min="5" max="7" width="9.28515625" bestFit="1" customWidth="1"/>
    <col min="8" max="8" width="6.7109375" customWidth="1"/>
    <col min="9" max="9" width="7.42578125" bestFit="1" customWidth="1"/>
    <col min="10" max="10" width="16.7109375" customWidth="1"/>
  </cols>
  <sheetData>
    <row r="1" spans="1:9" ht="15" customHeight="1" x14ac:dyDescent="0.2">
      <c r="A1" s="40" t="s">
        <v>78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ht="51" customHeight="1" x14ac:dyDescent="0.2">
      <c r="A3" s="3" t="s">
        <v>0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  <c r="H3" s="3" t="s">
        <v>1</v>
      </c>
      <c r="I3" s="3" t="s">
        <v>69</v>
      </c>
    </row>
    <row r="4" spans="1:9" x14ac:dyDescent="0.2">
      <c r="A4" s="4" t="s">
        <v>2</v>
      </c>
      <c r="B4" s="5">
        <v>937</v>
      </c>
      <c r="C4" s="5">
        <v>144</v>
      </c>
      <c r="D4" s="5">
        <v>1081</v>
      </c>
      <c r="E4" s="5">
        <v>215</v>
      </c>
      <c r="F4" s="5">
        <v>33</v>
      </c>
      <c r="G4" s="5">
        <v>248</v>
      </c>
      <c r="H4" s="6">
        <v>145</v>
      </c>
      <c r="I4" s="5">
        <v>1474</v>
      </c>
    </row>
    <row r="5" spans="1:9" x14ac:dyDescent="0.2">
      <c r="A5" s="4" t="s">
        <v>3</v>
      </c>
      <c r="B5" s="5">
        <v>188</v>
      </c>
      <c r="C5" s="5">
        <v>25</v>
      </c>
      <c r="D5" s="5">
        <v>213</v>
      </c>
      <c r="E5" s="5">
        <v>22</v>
      </c>
      <c r="F5" s="5">
        <v>4</v>
      </c>
      <c r="G5" s="5">
        <v>26</v>
      </c>
      <c r="H5" s="6">
        <v>12</v>
      </c>
      <c r="I5" s="5">
        <v>251</v>
      </c>
    </row>
    <row r="6" spans="1:9" x14ac:dyDescent="0.2">
      <c r="A6" s="4" t="s">
        <v>4</v>
      </c>
      <c r="B6" s="5">
        <v>940</v>
      </c>
      <c r="C6" s="5">
        <v>173</v>
      </c>
      <c r="D6" s="5">
        <v>1113</v>
      </c>
      <c r="E6" s="5">
        <v>169</v>
      </c>
      <c r="F6" s="5">
        <v>27</v>
      </c>
      <c r="G6" s="5">
        <v>196</v>
      </c>
      <c r="H6" s="6">
        <v>129</v>
      </c>
      <c r="I6" s="5">
        <v>1438</v>
      </c>
    </row>
    <row r="7" spans="1:9" x14ac:dyDescent="0.2">
      <c r="A7" s="4" t="s">
        <v>5</v>
      </c>
      <c r="B7" s="5">
        <v>98</v>
      </c>
      <c r="C7" s="5">
        <v>22</v>
      </c>
      <c r="D7" s="5">
        <v>120</v>
      </c>
      <c r="E7" s="5">
        <v>31</v>
      </c>
      <c r="F7" s="5">
        <v>1</v>
      </c>
      <c r="G7" s="5">
        <v>32</v>
      </c>
      <c r="H7" s="6">
        <v>16</v>
      </c>
      <c r="I7" s="5">
        <v>168</v>
      </c>
    </row>
    <row r="8" spans="1:9" x14ac:dyDescent="0.2">
      <c r="A8" s="4" t="s">
        <v>6</v>
      </c>
      <c r="B8" s="5">
        <v>3038</v>
      </c>
      <c r="C8" s="5">
        <v>459</v>
      </c>
      <c r="D8" s="5">
        <v>3497</v>
      </c>
      <c r="E8" s="5">
        <v>527</v>
      </c>
      <c r="F8" s="5">
        <v>93</v>
      </c>
      <c r="G8" s="5">
        <v>620</v>
      </c>
      <c r="H8" s="6">
        <v>364</v>
      </c>
      <c r="I8" s="5">
        <v>4481</v>
      </c>
    </row>
    <row r="9" spans="1:9" x14ac:dyDescent="0.2">
      <c r="A9" s="4" t="s">
        <v>7</v>
      </c>
      <c r="B9" s="5">
        <v>18389</v>
      </c>
      <c r="C9" s="5">
        <v>5998</v>
      </c>
      <c r="D9" s="5">
        <v>24387</v>
      </c>
      <c r="E9" s="5">
        <v>3130</v>
      </c>
      <c r="F9" s="5">
        <v>1211</v>
      </c>
      <c r="G9" s="5">
        <v>4341</v>
      </c>
      <c r="H9" s="6">
        <v>1703</v>
      </c>
      <c r="I9" s="5">
        <v>30431</v>
      </c>
    </row>
    <row r="10" spans="1:9" x14ac:dyDescent="0.2">
      <c r="A10" s="4" t="s">
        <v>8</v>
      </c>
      <c r="B10" s="5">
        <v>91</v>
      </c>
      <c r="C10" s="5">
        <v>17</v>
      </c>
      <c r="D10" s="5">
        <v>108</v>
      </c>
      <c r="E10" s="5">
        <v>19</v>
      </c>
      <c r="F10" s="5">
        <v>2</v>
      </c>
      <c r="G10" s="5">
        <v>21</v>
      </c>
      <c r="H10" s="6">
        <v>10</v>
      </c>
      <c r="I10" s="5">
        <v>139</v>
      </c>
    </row>
    <row r="11" spans="1:9" x14ac:dyDescent="0.2">
      <c r="A11" s="4" t="s">
        <v>9</v>
      </c>
      <c r="B11" s="5">
        <v>975</v>
      </c>
      <c r="C11" s="5">
        <v>197</v>
      </c>
      <c r="D11" s="5">
        <v>1172</v>
      </c>
      <c r="E11" s="5">
        <v>128</v>
      </c>
      <c r="F11" s="5">
        <v>22</v>
      </c>
      <c r="G11" s="5">
        <v>150</v>
      </c>
      <c r="H11" s="6">
        <v>38</v>
      </c>
      <c r="I11" s="5">
        <v>1360</v>
      </c>
    </row>
    <row r="12" spans="1:9" x14ac:dyDescent="0.2">
      <c r="A12" s="4" t="s">
        <v>10</v>
      </c>
      <c r="B12" s="5">
        <v>712</v>
      </c>
      <c r="C12" s="5">
        <v>132</v>
      </c>
      <c r="D12" s="5">
        <v>844</v>
      </c>
      <c r="E12" s="5">
        <v>125</v>
      </c>
      <c r="F12" s="5">
        <v>18</v>
      </c>
      <c r="G12" s="5">
        <v>143</v>
      </c>
      <c r="H12" s="6">
        <v>95</v>
      </c>
      <c r="I12" s="5">
        <v>1082</v>
      </c>
    </row>
    <row r="13" spans="1:9" x14ac:dyDescent="0.2">
      <c r="A13" s="4" t="s">
        <v>11</v>
      </c>
      <c r="B13" s="5">
        <v>1298</v>
      </c>
      <c r="C13" s="5">
        <v>264</v>
      </c>
      <c r="D13" s="5">
        <v>1562</v>
      </c>
      <c r="E13" s="5">
        <v>193</v>
      </c>
      <c r="F13" s="5">
        <v>45</v>
      </c>
      <c r="G13" s="5">
        <v>238</v>
      </c>
      <c r="H13" s="6">
        <v>139</v>
      </c>
      <c r="I13" s="5">
        <v>1939</v>
      </c>
    </row>
    <row r="14" spans="1:9" x14ac:dyDescent="0.2">
      <c r="A14" s="4" t="s">
        <v>12</v>
      </c>
      <c r="B14" s="5">
        <v>3011</v>
      </c>
      <c r="C14" s="5">
        <v>761</v>
      </c>
      <c r="D14" s="5">
        <v>3772</v>
      </c>
      <c r="E14" s="5">
        <v>461</v>
      </c>
      <c r="F14" s="5">
        <v>86</v>
      </c>
      <c r="G14" s="5">
        <v>547</v>
      </c>
      <c r="H14" s="6">
        <v>223</v>
      </c>
      <c r="I14" s="5">
        <v>4542</v>
      </c>
    </row>
    <row r="15" spans="1:9" x14ac:dyDescent="0.2">
      <c r="A15" s="4" t="s">
        <v>13</v>
      </c>
      <c r="B15" s="5">
        <v>395</v>
      </c>
      <c r="C15" s="5">
        <v>76</v>
      </c>
      <c r="D15" s="5">
        <v>471</v>
      </c>
      <c r="E15" s="5">
        <v>67</v>
      </c>
      <c r="F15" s="5">
        <v>14</v>
      </c>
      <c r="G15" s="5">
        <v>81</v>
      </c>
      <c r="H15" s="6">
        <v>58</v>
      </c>
      <c r="I15" s="5">
        <v>610</v>
      </c>
    </row>
    <row r="16" spans="1:9" x14ac:dyDescent="0.2">
      <c r="A16" s="4" t="s">
        <v>14</v>
      </c>
      <c r="B16" s="5">
        <v>236</v>
      </c>
      <c r="C16" s="5">
        <v>16</v>
      </c>
      <c r="D16" s="5">
        <v>252</v>
      </c>
      <c r="E16" s="5">
        <v>28</v>
      </c>
      <c r="F16" s="5">
        <v>6</v>
      </c>
      <c r="G16" s="5">
        <v>34</v>
      </c>
      <c r="H16" s="6">
        <v>2</v>
      </c>
      <c r="I16" s="5">
        <v>288</v>
      </c>
    </row>
    <row r="17" spans="1:9" x14ac:dyDescent="0.2">
      <c r="A17" s="4" t="s">
        <v>15</v>
      </c>
      <c r="B17" s="5">
        <v>101</v>
      </c>
      <c r="C17" s="5">
        <v>31</v>
      </c>
      <c r="D17" s="5">
        <v>132</v>
      </c>
      <c r="E17" s="5">
        <v>24</v>
      </c>
      <c r="F17" s="5">
        <v>2</v>
      </c>
      <c r="G17" s="5">
        <v>26</v>
      </c>
      <c r="H17" s="6">
        <v>22</v>
      </c>
      <c r="I17" s="5">
        <v>180</v>
      </c>
    </row>
    <row r="18" spans="1:9" x14ac:dyDescent="0.2">
      <c r="A18" s="4" t="s">
        <v>16</v>
      </c>
      <c r="B18" s="5">
        <v>4628</v>
      </c>
      <c r="C18" s="5">
        <v>701</v>
      </c>
      <c r="D18" s="5">
        <v>5329</v>
      </c>
      <c r="E18" s="5">
        <v>898</v>
      </c>
      <c r="F18" s="5">
        <v>141</v>
      </c>
      <c r="G18" s="5">
        <v>1039</v>
      </c>
      <c r="H18" s="6">
        <v>416</v>
      </c>
      <c r="I18" s="5">
        <v>6784</v>
      </c>
    </row>
    <row r="19" spans="1:9" x14ac:dyDescent="0.2">
      <c r="A19" s="4" t="s">
        <v>17</v>
      </c>
      <c r="B19" s="5">
        <v>1508</v>
      </c>
      <c r="C19" s="5">
        <v>230</v>
      </c>
      <c r="D19" s="5">
        <v>1738</v>
      </c>
      <c r="E19" s="5">
        <v>254</v>
      </c>
      <c r="F19" s="5">
        <v>33</v>
      </c>
      <c r="G19" s="5">
        <v>287</v>
      </c>
      <c r="H19" s="6">
        <v>65</v>
      </c>
      <c r="I19" s="5">
        <v>2090</v>
      </c>
    </row>
    <row r="20" spans="1:9" x14ac:dyDescent="0.2">
      <c r="A20" s="4" t="s">
        <v>18</v>
      </c>
      <c r="B20" s="5">
        <v>918</v>
      </c>
      <c r="C20" s="5">
        <v>153</v>
      </c>
      <c r="D20" s="5">
        <v>1071</v>
      </c>
      <c r="E20" s="5">
        <v>127</v>
      </c>
      <c r="F20" s="5">
        <v>23</v>
      </c>
      <c r="G20" s="5">
        <v>150</v>
      </c>
      <c r="H20" s="6">
        <v>67</v>
      </c>
      <c r="I20" s="5">
        <v>1288</v>
      </c>
    </row>
    <row r="21" spans="1:9" x14ac:dyDescent="0.2">
      <c r="A21" s="4" t="s">
        <v>19</v>
      </c>
      <c r="B21" s="5">
        <v>68</v>
      </c>
      <c r="C21" s="5">
        <v>31</v>
      </c>
      <c r="D21" s="5">
        <v>99</v>
      </c>
      <c r="E21" s="5">
        <v>12</v>
      </c>
      <c r="F21" s="5">
        <v>5</v>
      </c>
      <c r="G21" s="5">
        <v>17</v>
      </c>
      <c r="H21" s="6">
        <v>10</v>
      </c>
      <c r="I21" s="5">
        <v>126</v>
      </c>
    </row>
    <row r="22" spans="1:9" x14ac:dyDescent="0.2">
      <c r="A22" s="4" t="s">
        <v>20</v>
      </c>
      <c r="B22" s="5">
        <v>192</v>
      </c>
      <c r="C22" s="5">
        <v>17</v>
      </c>
      <c r="D22" s="5">
        <v>209</v>
      </c>
      <c r="E22" s="5">
        <v>39</v>
      </c>
      <c r="F22" s="5">
        <v>3</v>
      </c>
      <c r="G22" s="5">
        <v>42</v>
      </c>
      <c r="H22" s="6">
        <v>41</v>
      </c>
      <c r="I22" s="5">
        <v>292</v>
      </c>
    </row>
    <row r="23" spans="1:9" x14ac:dyDescent="0.2">
      <c r="A23" s="4" t="s">
        <v>21</v>
      </c>
      <c r="B23" s="5">
        <v>110</v>
      </c>
      <c r="C23" s="5">
        <v>18</v>
      </c>
      <c r="D23" s="5">
        <v>128</v>
      </c>
      <c r="E23" s="5">
        <v>23</v>
      </c>
      <c r="F23" s="5">
        <v>4</v>
      </c>
      <c r="G23" s="5">
        <v>27</v>
      </c>
      <c r="H23" s="6">
        <v>17</v>
      </c>
      <c r="I23" s="5">
        <v>172</v>
      </c>
    </row>
    <row r="24" spans="1:9" x14ac:dyDescent="0.2">
      <c r="A24" s="4" t="s">
        <v>22</v>
      </c>
      <c r="B24" s="5">
        <v>58</v>
      </c>
      <c r="C24" s="5">
        <v>15</v>
      </c>
      <c r="D24" s="5">
        <v>73</v>
      </c>
      <c r="E24" s="5">
        <v>7</v>
      </c>
      <c r="F24" s="5">
        <v>5</v>
      </c>
      <c r="G24" s="5">
        <v>12</v>
      </c>
      <c r="H24" s="6">
        <v>1</v>
      </c>
      <c r="I24" s="5">
        <v>86</v>
      </c>
    </row>
    <row r="25" spans="1:9" x14ac:dyDescent="0.2">
      <c r="A25" s="4" t="s">
        <v>23</v>
      </c>
      <c r="B25" s="5">
        <v>67</v>
      </c>
      <c r="C25" s="5">
        <v>18</v>
      </c>
      <c r="D25" s="5">
        <v>85</v>
      </c>
      <c r="E25" s="5">
        <v>11</v>
      </c>
      <c r="F25" s="5">
        <v>5</v>
      </c>
      <c r="G25" s="5">
        <v>16</v>
      </c>
      <c r="H25" s="6">
        <v>17</v>
      </c>
      <c r="I25" s="5">
        <v>118</v>
      </c>
    </row>
    <row r="26" spans="1:9" x14ac:dyDescent="0.2">
      <c r="A26" s="4" t="s">
        <v>24</v>
      </c>
      <c r="B26" s="5">
        <v>56</v>
      </c>
      <c r="C26" s="5">
        <v>12</v>
      </c>
      <c r="D26" s="5">
        <v>68</v>
      </c>
      <c r="E26" s="5">
        <v>10</v>
      </c>
      <c r="F26" s="5">
        <v>1</v>
      </c>
      <c r="G26" s="5">
        <v>11</v>
      </c>
      <c r="H26" s="6">
        <v>10</v>
      </c>
      <c r="I26" s="5">
        <v>89</v>
      </c>
    </row>
    <row r="27" spans="1:9" x14ac:dyDescent="0.2">
      <c r="A27" s="4" t="s">
        <v>25</v>
      </c>
      <c r="B27" s="5">
        <v>210</v>
      </c>
      <c r="C27" s="5">
        <v>15</v>
      </c>
      <c r="D27" s="5">
        <v>225</v>
      </c>
      <c r="E27" s="5">
        <v>37</v>
      </c>
      <c r="F27" s="5">
        <v>5</v>
      </c>
      <c r="G27" s="5">
        <v>42</v>
      </c>
      <c r="H27" s="6">
        <v>13</v>
      </c>
      <c r="I27" s="5">
        <v>280</v>
      </c>
    </row>
    <row r="28" spans="1:9" x14ac:dyDescent="0.2">
      <c r="A28" s="4" t="s">
        <v>26</v>
      </c>
      <c r="B28" s="5">
        <v>360</v>
      </c>
      <c r="C28" s="5">
        <v>51</v>
      </c>
      <c r="D28" s="5">
        <v>411</v>
      </c>
      <c r="E28" s="5">
        <v>48</v>
      </c>
      <c r="F28" s="5">
        <v>17</v>
      </c>
      <c r="G28" s="5">
        <v>65</v>
      </c>
      <c r="H28" s="6">
        <v>30</v>
      </c>
      <c r="I28" s="5">
        <v>506</v>
      </c>
    </row>
    <row r="29" spans="1:9" x14ac:dyDescent="0.2">
      <c r="A29" s="4" t="s">
        <v>27</v>
      </c>
      <c r="B29" s="5">
        <v>1464</v>
      </c>
      <c r="C29" s="5">
        <v>377</v>
      </c>
      <c r="D29" s="5">
        <v>1841</v>
      </c>
      <c r="E29" s="5">
        <v>215</v>
      </c>
      <c r="F29" s="5">
        <v>58</v>
      </c>
      <c r="G29" s="5">
        <v>273</v>
      </c>
      <c r="H29" s="6">
        <v>181</v>
      </c>
      <c r="I29" s="5">
        <v>2295</v>
      </c>
    </row>
    <row r="30" spans="1:9" x14ac:dyDescent="0.2">
      <c r="A30" s="4" t="s">
        <v>28</v>
      </c>
      <c r="B30" s="5">
        <v>686</v>
      </c>
      <c r="C30" s="5">
        <v>122</v>
      </c>
      <c r="D30" s="5">
        <v>808</v>
      </c>
      <c r="E30" s="5">
        <v>97</v>
      </c>
      <c r="F30" s="5">
        <v>17</v>
      </c>
      <c r="G30" s="5">
        <v>114</v>
      </c>
      <c r="H30" s="6">
        <v>48</v>
      </c>
      <c r="I30" s="5">
        <v>970</v>
      </c>
    </row>
    <row r="31" spans="1:9" x14ac:dyDescent="0.2">
      <c r="A31" s="4" t="s">
        <v>29</v>
      </c>
      <c r="B31" s="5">
        <v>8163</v>
      </c>
      <c r="C31" s="5">
        <v>1664</v>
      </c>
      <c r="D31" s="5">
        <v>9827</v>
      </c>
      <c r="E31" s="5">
        <v>1364</v>
      </c>
      <c r="F31" s="5">
        <v>314</v>
      </c>
      <c r="G31" s="5">
        <v>1678</v>
      </c>
      <c r="H31" s="6">
        <v>707</v>
      </c>
      <c r="I31" s="5">
        <v>12212</v>
      </c>
    </row>
    <row r="32" spans="1:9" x14ac:dyDescent="0.2">
      <c r="A32" s="4" t="s">
        <v>30</v>
      </c>
      <c r="B32" s="5">
        <v>106</v>
      </c>
      <c r="C32" s="5">
        <v>33</v>
      </c>
      <c r="D32" s="5">
        <v>139</v>
      </c>
      <c r="E32" s="5">
        <v>11</v>
      </c>
      <c r="F32" s="5">
        <v>5</v>
      </c>
      <c r="G32" s="5">
        <v>16</v>
      </c>
      <c r="H32" s="6">
        <v>8</v>
      </c>
      <c r="I32" s="5">
        <v>163</v>
      </c>
    </row>
    <row r="33" spans="1:9" x14ac:dyDescent="0.2">
      <c r="A33" s="4" t="s">
        <v>31</v>
      </c>
      <c r="B33" s="5">
        <v>891</v>
      </c>
      <c r="C33" s="5">
        <v>196</v>
      </c>
      <c r="D33" s="5">
        <v>1087</v>
      </c>
      <c r="E33" s="5">
        <v>164</v>
      </c>
      <c r="F33" s="5">
        <v>17</v>
      </c>
      <c r="G33" s="5">
        <v>181</v>
      </c>
      <c r="H33" s="6">
        <v>66</v>
      </c>
      <c r="I33" s="5">
        <v>1334</v>
      </c>
    </row>
    <row r="34" spans="1:9" x14ac:dyDescent="0.2">
      <c r="A34" s="4" t="s">
        <v>32</v>
      </c>
      <c r="B34" s="5">
        <v>216</v>
      </c>
      <c r="C34" s="5">
        <v>34</v>
      </c>
      <c r="D34" s="5">
        <v>250</v>
      </c>
      <c r="E34" s="5">
        <v>24</v>
      </c>
      <c r="F34" s="5">
        <v>7</v>
      </c>
      <c r="G34" s="5">
        <v>31</v>
      </c>
      <c r="H34" s="6">
        <v>16</v>
      </c>
      <c r="I34" s="5">
        <v>297</v>
      </c>
    </row>
    <row r="35" spans="1:9" x14ac:dyDescent="0.2">
      <c r="A35" s="4" t="s">
        <v>33</v>
      </c>
      <c r="B35" s="5">
        <v>64</v>
      </c>
      <c r="C35" s="5">
        <v>10</v>
      </c>
      <c r="D35" s="5">
        <v>74</v>
      </c>
      <c r="E35" s="5">
        <v>10</v>
      </c>
      <c r="F35" s="5">
        <v>0</v>
      </c>
      <c r="G35" s="5">
        <v>10</v>
      </c>
      <c r="H35" s="6">
        <v>6</v>
      </c>
      <c r="I35" s="5">
        <v>90</v>
      </c>
    </row>
    <row r="36" spans="1:9" x14ac:dyDescent="0.2">
      <c r="A36" s="4" t="s">
        <v>34</v>
      </c>
      <c r="B36" s="5">
        <v>28</v>
      </c>
      <c r="C36" s="5">
        <v>9</v>
      </c>
      <c r="D36" s="5">
        <v>37</v>
      </c>
      <c r="E36" s="5">
        <v>4</v>
      </c>
      <c r="F36" s="5">
        <v>2</v>
      </c>
      <c r="G36" s="5">
        <v>6</v>
      </c>
      <c r="H36" s="6">
        <v>2</v>
      </c>
      <c r="I36" s="5">
        <v>45</v>
      </c>
    </row>
    <row r="37" spans="1:9" x14ac:dyDescent="0.2">
      <c r="A37" s="4" t="s">
        <v>35</v>
      </c>
      <c r="B37" s="5">
        <v>2257</v>
      </c>
      <c r="C37" s="5">
        <v>386</v>
      </c>
      <c r="D37" s="5">
        <v>2643</v>
      </c>
      <c r="E37" s="5">
        <v>342</v>
      </c>
      <c r="F37" s="5">
        <v>67</v>
      </c>
      <c r="G37" s="5">
        <v>409</v>
      </c>
      <c r="H37" s="6">
        <v>263</v>
      </c>
      <c r="I37" s="5">
        <v>3315</v>
      </c>
    </row>
    <row r="38" spans="1:9" x14ac:dyDescent="0.2">
      <c r="A38" s="4" t="s">
        <v>36</v>
      </c>
      <c r="B38" s="5">
        <v>5723</v>
      </c>
      <c r="C38" s="5">
        <v>1752</v>
      </c>
      <c r="D38" s="5">
        <v>7475</v>
      </c>
      <c r="E38" s="5">
        <v>931</v>
      </c>
      <c r="F38" s="5">
        <v>318</v>
      </c>
      <c r="G38" s="5">
        <v>1249</v>
      </c>
      <c r="H38" s="6">
        <v>331</v>
      </c>
      <c r="I38" s="5">
        <v>9055</v>
      </c>
    </row>
    <row r="39" spans="1:9" x14ac:dyDescent="0.2">
      <c r="A39" s="4" t="s">
        <v>37</v>
      </c>
      <c r="B39" s="5">
        <v>948</v>
      </c>
      <c r="C39" s="5">
        <v>184</v>
      </c>
      <c r="D39" s="5">
        <v>1132</v>
      </c>
      <c r="E39" s="5">
        <v>184</v>
      </c>
      <c r="F39" s="5">
        <v>41</v>
      </c>
      <c r="G39" s="5">
        <v>225</v>
      </c>
      <c r="H39" s="6">
        <v>199</v>
      </c>
      <c r="I39" s="5">
        <v>1556</v>
      </c>
    </row>
    <row r="40" spans="1:9" x14ac:dyDescent="0.2">
      <c r="A40" s="4" t="s">
        <v>38</v>
      </c>
      <c r="B40" s="5">
        <v>250</v>
      </c>
      <c r="C40" s="5">
        <v>39</v>
      </c>
      <c r="D40" s="5">
        <v>289</v>
      </c>
      <c r="E40" s="5">
        <v>47</v>
      </c>
      <c r="F40" s="5">
        <v>5</v>
      </c>
      <c r="G40" s="5">
        <v>52</v>
      </c>
      <c r="H40" s="6">
        <v>38</v>
      </c>
      <c r="I40" s="5">
        <v>379</v>
      </c>
    </row>
    <row r="41" spans="1:9" x14ac:dyDescent="0.2">
      <c r="A41" s="4" t="s">
        <v>39</v>
      </c>
      <c r="B41" s="5">
        <v>52</v>
      </c>
      <c r="C41" s="5">
        <v>25</v>
      </c>
      <c r="D41" s="5">
        <v>77</v>
      </c>
      <c r="E41" s="5">
        <v>5</v>
      </c>
      <c r="F41" s="5">
        <v>3</v>
      </c>
      <c r="G41" s="5">
        <v>8</v>
      </c>
      <c r="H41" s="6">
        <v>10</v>
      </c>
      <c r="I41" s="5">
        <v>95</v>
      </c>
    </row>
    <row r="42" spans="1:9" x14ac:dyDescent="0.2">
      <c r="A42" s="4" t="s">
        <v>40</v>
      </c>
      <c r="B42" s="5">
        <v>100</v>
      </c>
      <c r="C42" s="5">
        <v>12</v>
      </c>
      <c r="D42" s="5">
        <v>112</v>
      </c>
      <c r="E42" s="5">
        <v>14</v>
      </c>
      <c r="F42" s="5">
        <v>5</v>
      </c>
      <c r="G42" s="5">
        <v>19</v>
      </c>
      <c r="H42" s="6">
        <v>25</v>
      </c>
      <c r="I42" s="5">
        <v>156</v>
      </c>
    </row>
    <row r="43" spans="1:9" x14ac:dyDescent="0.2">
      <c r="A43" s="4" t="s">
        <v>41</v>
      </c>
      <c r="B43" s="5">
        <v>1843</v>
      </c>
      <c r="C43" s="5">
        <v>353</v>
      </c>
      <c r="D43" s="5">
        <v>2196</v>
      </c>
      <c r="E43" s="5">
        <v>253</v>
      </c>
      <c r="F43" s="5">
        <v>41</v>
      </c>
      <c r="G43" s="5">
        <v>294</v>
      </c>
      <c r="H43" s="6">
        <v>90</v>
      </c>
      <c r="I43" s="5">
        <v>2580</v>
      </c>
    </row>
    <row r="44" spans="1:9" x14ac:dyDescent="0.2">
      <c r="A44" s="4" t="s">
        <v>42</v>
      </c>
      <c r="B44" s="5">
        <v>2009</v>
      </c>
      <c r="C44" s="5">
        <v>304</v>
      </c>
      <c r="D44" s="5">
        <v>2313</v>
      </c>
      <c r="E44" s="5">
        <v>306</v>
      </c>
      <c r="F44" s="5">
        <v>45</v>
      </c>
      <c r="G44" s="5">
        <v>351</v>
      </c>
      <c r="H44" s="6">
        <v>296</v>
      </c>
      <c r="I44" s="5">
        <v>2960</v>
      </c>
    </row>
    <row r="45" spans="1:9" x14ac:dyDescent="0.2">
      <c r="A45" s="4" t="s">
        <v>43</v>
      </c>
      <c r="B45" s="5">
        <v>1086</v>
      </c>
      <c r="C45" s="5">
        <v>353</v>
      </c>
      <c r="D45" s="5">
        <v>1439</v>
      </c>
      <c r="E45" s="5">
        <v>175</v>
      </c>
      <c r="F45" s="5">
        <v>38</v>
      </c>
      <c r="G45" s="5">
        <v>213</v>
      </c>
      <c r="H45" s="6">
        <v>86</v>
      </c>
      <c r="I45" s="5">
        <v>1738</v>
      </c>
    </row>
    <row r="46" spans="1:9" x14ac:dyDescent="0.2">
      <c r="A46" s="4" t="s">
        <v>44</v>
      </c>
      <c r="B46" s="5">
        <v>25627</v>
      </c>
      <c r="C46" s="5">
        <v>8600</v>
      </c>
      <c r="D46" s="5">
        <v>34227</v>
      </c>
      <c r="E46" s="5">
        <v>3957</v>
      </c>
      <c r="F46" s="5">
        <v>1638</v>
      </c>
      <c r="G46" s="5">
        <v>5595</v>
      </c>
      <c r="H46" s="6">
        <v>1498</v>
      </c>
      <c r="I46" s="5">
        <v>41320</v>
      </c>
    </row>
    <row r="47" spans="1:9" x14ac:dyDescent="0.2">
      <c r="A47" s="4" t="s">
        <v>45</v>
      </c>
      <c r="B47" s="5">
        <v>642</v>
      </c>
      <c r="C47" s="5">
        <v>234</v>
      </c>
      <c r="D47" s="5">
        <v>876</v>
      </c>
      <c r="E47" s="5">
        <v>108</v>
      </c>
      <c r="F47" s="5">
        <v>53</v>
      </c>
      <c r="G47" s="5">
        <v>161</v>
      </c>
      <c r="H47" s="6">
        <v>17</v>
      </c>
      <c r="I47" s="5">
        <v>1054</v>
      </c>
    </row>
    <row r="48" spans="1:9" x14ac:dyDescent="0.2">
      <c r="A48" s="4" t="s">
        <v>46</v>
      </c>
      <c r="B48" s="5">
        <v>490</v>
      </c>
      <c r="C48" s="5">
        <v>122</v>
      </c>
      <c r="D48" s="5">
        <v>612</v>
      </c>
      <c r="E48" s="5">
        <v>87</v>
      </c>
      <c r="F48" s="5">
        <v>13</v>
      </c>
      <c r="G48" s="5">
        <v>100</v>
      </c>
      <c r="H48" s="6">
        <v>51</v>
      </c>
      <c r="I48" s="5">
        <v>763</v>
      </c>
    </row>
    <row r="49" spans="1:9" x14ac:dyDescent="0.2">
      <c r="A49" s="4" t="s">
        <v>47</v>
      </c>
      <c r="B49" s="5">
        <v>900</v>
      </c>
      <c r="C49" s="5">
        <v>179</v>
      </c>
      <c r="D49" s="5">
        <v>1079</v>
      </c>
      <c r="E49" s="5">
        <v>155</v>
      </c>
      <c r="F49" s="5">
        <v>36</v>
      </c>
      <c r="G49" s="5">
        <v>191</v>
      </c>
      <c r="H49" s="6">
        <v>36</v>
      </c>
      <c r="I49" s="5">
        <v>1306</v>
      </c>
    </row>
    <row r="50" spans="1:9" x14ac:dyDescent="0.2">
      <c r="A50" s="4" t="s">
        <v>48</v>
      </c>
      <c r="B50" s="5">
        <v>384</v>
      </c>
      <c r="C50" s="5">
        <v>102</v>
      </c>
      <c r="D50" s="5">
        <v>486</v>
      </c>
      <c r="E50" s="5">
        <v>70</v>
      </c>
      <c r="F50" s="5">
        <v>12</v>
      </c>
      <c r="G50" s="5">
        <v>82</v>
      </c>
      <c r="H50" s="6">
        <v>46</v>
      </c>
      <c r="I50" s="5">
        <v>614</v>
      </c>
    </row>
    <row r="51" spans="1:9" x14ac:dyDescent="0.2">
      <c r="A51" s="4" t="s">
        <v>49</v>
      </c>
      <c r="B51" s="5">
        <v>9184</v>
      </c>
      <c r="C51" s="5">
        <v>1301</v>
      </c>
      <c r="D51" s="5">
        <v>10485</v>
      </c>
      <c r="E51" s="5">
        <v>1514</v>
      </c>
      <c r="F51" s="5">
        <v>257</v>
      </c>
      <c r="G51" s="5">
        <v>1771</v>
      </c>
      <c r="H51" s="6">
        <v>608</v>
      </c>
      <c r="I51" s="5">
        <v>12864</v>
      </c>
    </row>
    <row r="52" spans="1:9" x14ac:dyDescent="0.2">
      <c r="A52" s="4" t="s">
        <v>50</v>
      </c>
      <c r="B52" s="5">
        <v>3395</v>
      </c>
      <c r="C52" s="5">
        <v>403</v>
      </c>
      <c r="D52" s="5">
        <v>3798</v>
      </c>
      <c r="E52" s="5">
        <v>477</v>
      </c>
      <c r="F52" s="5">
        <v>93</v>
      </c>
      <c r="G52" s="5">
        <v>570</v>
      </c>
      <c r="H52" s="6">
        <v>222</v>
      </c>
      <c r="I52" s="5">
        <v>4590</v>
      </c>
    </row>
    <row r="53" spans="1:9" x14ac:dyDescent="0.2">
      <c r="A53" s="4" t="s">
        <v>51</v>
      </c>
      <c r="B53" s="5">
        <v>10591</v>
      </c>
      <c r="C53" s="5">
        <v>2654</v>
      </c>
      <c r="D53" s="5">
        <v>13245</v>
      </c>
      <c r="E53" s="5">
        <v>1602</v>
      </c>
      <c r="F53" s="5">
        <v>474</v>
      </c>
      <c r="G53" s="5">
        <v>2076</v>
      </c>
      <c r="H53" s="6">
        <v>966</v>
      </c>
      <c r="I53" s="5">
        <v>16287</v>
      </c>
    </row>
    <row r="54" spans="1:9" x14ac:dyDescent="0.2">
      <c r="A54" s="4" t="s">
        <v>52</v>
      </c>
      <c r="B54" s="5">
        <v>3582</v>
      </c>
      <c r="C54" s="5">
        <v>1006</v>
      </c>
      <c r="D54" s="5">
        <v>4588</v>
      </c>
      <c r="E54" s="5">
        <v>603</v>
      </c>
      <c r="F54" s="5">
        <v>198</v>
      </c>
      <c r="G54" s="5">
        <v>801</v>
      </c>
      <c r="H54" s="6">
        <v>382</v>
      </c>
      <c r="I54" s="5">
        <v>5771</v>
      </c>
    </row>
    <row r="55" spans="1:9" x14ac:dyDescent="0.2">
      <c r="A55" s="4" t="s">
        <v>53</v>
      </c>
      <c r="B55" s="5">
        <v>4760</v>
      </c>
      <c r="C55" s="5">
        <v>1044</v>
      </c>
      <c r="D55" s="5">
        <v>5804</v>
      </c>
      <c r="E55" s="5">
        <v>815</v>
      </c>
      <c r="F55" s="5">
        <v>165</v>
      </c>
      <c r="G55" s="5">
        <v>980</v>
      </c>
      <c r="H55" s="6">
        <v>559</v>
      </c>
      <c r="I55" s="5">
        <v>7343</v>
      </c>
    </row>
    <row r="56" spans="1:9" x14ac:dyDescent="0.2">
      <c r="A56" s="4" t="s">
        <v>54</v>
      </c>
      <c r="B56" s="5">
        <v>4247</v>
      </c>
      <c r="C56" s="5">
        <v>501</v>
      </c>
      <c r="D56" s="5">
        <v>4748</v>
      </c>
      <c r="E56" s="5">
        <v>679</v>
      </c>
      <c r="F56" s="5">
        <v>66</v>
      </c>
      <c r="G56" s="5">
        <v>745</v>
      </c>
      <c r="H56" s="6">
        <v>376</v>
      </c>
      <c r="I56" s="5">
        <v>5869</v>
      </c>
    </row>
    <row r="57" spans="1:9" x14ac:dyDescent="0.2">
      <c r="A57" s="4" t="s">
        <v>55</v>
      </c>
      <c r="B57" s="5">
        <v>285</v>
      </c>
      <c r="C57" s="5">
        <v>35</v>
      </c>
      <c r="D57" s="5">
        <v>320</v>
      </c>
      <c r="E57" s="5">
        <v>35</v>
      </c>
      <c r="F57" s="5">
        <v>7</v>
      </c>
      <c r="G57" s="5">
        <v>42</v>
      </c>
      <c r="H57" s="6">
        <v>56</v>
      </c>
      <c r="I57" s="5">
        <v>418</v>
      </c>
    </row>
    <row r="58" spans="1:9" x14ac:dyDescent="0.2">
      <c r="A58" s="4" t="s">
        <v>56</v>
      </c>
      <c r="B58" s="5">
        <v>898</v>
      </c>
      <c r="C58" s="5">
        <v>209</v>
      </c>
      <c r="D58" s="5">
        <v>1107</v>
      </c>
      <c r="E58" s="5">
        <v>142</v>
      </c>
      <c r="F58" s="5">
        <v>31</v>
      </c>
      <c r="G58" s="5">
        <v>173</v>
      </c>
      <c r="H58" s="6">
        <v>71</v>
      </c>
      <c r="I58" s="5">
        <v>1351</v>
      </c>
    </row>
    <row r="59" spans="1:9" x14ac:dyDescent="0.2">
      <c r="A59" s="4" t="s">
        <v>57</v>
      </c>
      <c r="B59" s="5">
        <v>3070</v>
      </c>
      <c r="C59" s="5">
        <v>673</v>
      </c>
      <c r="D59" s="5">
        <v>3743</v>
      </c>
      <c r="E59" s="5">
        <v>494</v>
      </c>
      <c r="F59" s="5">
        <v>105</v>
      </c>
      <c r="G59" s="5">
        <v>599</v>
      </c>
      <c r="H59" s="6">
        <v>297</v>
      </c>
      <c r="I59" s="5">
        <v>4639</v>
      </c>
    </row>
    <row r="60" spans="1:9" x14ac:dyDescent="0.2">
      <c r="A60" s="4" t="s">
        <v>58</v>
      </c>
      <c r="B60" s="5">
        <v>850</v>
      </c>
      <c r="C60" s="5">
        <v>145</v>
      </c>
      <c r="D60" s="5">
        <v>995</v>
      </c>
      <c r="E60" s="5">
        <v>141</v>
      </c>
      <c r="F60" s="5">
        <v>23</v>
      </c>
      <c r="G60" s="5">
        <v>164</v>
      </c>
      <c r="H60" s="6">
        <v>38</v>
      </c>
      <c r="I60" s="5">
        <v>1197</v>
      </c>
    </row>
    <row r="61" spans="1:9" x14ac:dyDescent="0.2">
      <c r="A61" s="4" t="s">
        <v>59</v>
      </c>
      <c r="B61" s="5">
        <v>2383</v>
      </c>
      <c r="C61" s="5">
        <v>500</v>
      </c>
      <c r="D61" s="5">
        <v>2883</v>
      </c>
      <c r="E61" s="5">
        <v>393</v>
      </c>
      <c r="F61" s="5">
        <v>88</v>
      </c>
      <c r="G61" s="5">
        <v>481</v>
      </c>
      <c r="H61" s="6">
        <v>119</v>
      </c>
      <c r="I61" s="5">
        <v>3483</v>
      </c>
    </row>
    <row r="62" spans="1:9" x14ac:dyDescent="0.2">
      <c r="A62" s="4" t="s">
        <v>60</v>
      </c>
      <c r="B62" s="5">
        <v>3390</v>
      </c>
      <c r="C62" s="5">
        <v>631</v>
      </c>
      <c r="D62" s="5">
        <v>4021</v>
      </c>
      <c r="E62" s="5">
        <v>584</v>
      </c>
      <c r="F62" s="5">
        <v>123</v>
      </c>
      <c r="G62" s="5">
        <v>707</v>
      </c>
      <c r="H62" s="6">
        <v>208</v>
      </c>
      <c r="I62" s="5">
        <v>4936</v>
      </c>
    </row>
    <row r="63" spans="1:9" x14ac:dyDescent="0.2">
      <c r="A63" s="4" t="s">
        <v>61</v>
      </c>
      <c r="B63" s="5">
        <v>219</v>
      </c>
      <c r="C63" s="5">
        <v>37</v>
      </c>
      <c r="D63" s="5">
        <v>256</v>
      </c>
      <c r="E63" s="5">
        <v>34</v>
      </c>
      <c r="F63" s="5">
        <v>7</v>
      </c>
      <c r="G63" s="5">
        <v>41</v>
      </c>
      <c r="H63" s="6">
        <v>25</v>
      </c>
      <c r="I63" s="5">
        <v>322</v>
      </c>
    </row>
    <row r="64" spans="1:9" x14ac:dyDescent="0.2">
      <c r="A64" s="4" t="s">
        <v>62</v>
      </c>
      <c r="B64" s="5">
        <v>266</v>
      </c>
      <c r="C64" s="5">
        <v>53</v>
      </c>
      <c r="D64" s="5">
        <v>319</v>
      </c>
      <c r="E64" s="5">
        <v>45</v>
      </c>
      <c r="F64" s="5">
        <v>11</v>
      </c>
      <c r="G64" s="5">
        <v>56</v>
      </c>
      <c r="H64" s="6">
        <v>42</v>
      </c>
      <c r="I64" s="5">
        <v>417</v>
      </c>
    </row>
    <row r="65" spans="1:10" x14ac:dyDescent="0.2">
      <c r="A65" s="4" t="s">
        <v>63</v>
      </c>
      <c r="B65" s="5">
        <v>115</v>
      </c>
      <c r="C65" s="5">
        <v>12</v>
      </c>
      <c r="D65" s="5">
        <v>127</v>
      </c>
      <c r="E65" s="5">
        <v>19</v>
      </c>
      <c r="F65" s="5">
        <v>4</v>
      </c>
      <c r="G65" s="5">
        <v>23</v>
      </c>
      <c r="H65" s="6">
        <v>21</v>
      </c>
      <c r="I65" s="5">
        <v>171</v>
      </c>
    </row>
    <row r="66" spans="1:10" x14ac:dyDescent="0.2">
      <c r="A66" s="4" t="s">
        <v>64</v>
      </c>
      <c r="B66" s="5">
        <v>70</v>
      </c>
      <c r="C66" s="5">
        <v>9</v>
      </c>
      <c r="D66" s="5">
        <v>79</v>
      </c>
      <c r="E66" s="5">
        <v>22</v>
      </c>
      <c r="F66" s="5">
        <v>1</v>
      </c>
      <c r="G66" s="5">
        <v>23</v>
      </c>
      <c r="H66" s="6">
        <v>16</v>
      </c>
      <c r="I66" s="5">
        <v>118</v>
      </c>
    </row>
    <row r="67" spans="1:10" x14ac:dyDescent="0.2">
      <c r="A67" s="4" t="s">
        <v>65</v>
      </c>
      <c r="B67" s="5">
        <v>3636</v>
      </c>
      <c r="C67" s="5">
        <v>752</v>
      </c>
      <c r="D67" s="5">
        <v>4388</v>
      </c>
      <c r="E67" s="5">
        <v>520</v>
      </c>
      <c r="F67" s="5">
        <v>97</v>
      </c>
      <c r="G67" s="5">
        <v>617</v>
      </c>
      <c r="H67" s="6">
        <v>325</v>
      </c>
      <c r="I67" s="5">
        <v>5330</v>
      </c>
    </row>
    <row r="68" spans="1:10" x14ac:dyDescent="0.2">
      <c r="A68" s="4" t="s">
        <v>66</v>
      </c>
      <c r="B68" s="5">
        <v>138</v>
      </c>
      <c r="C68" s="5">
        <v>33</v>
      </c>
      <c r="D68" s="5">
        <v>171</v>
      </c>
      <c r="E68" s="5">
        <v>29</v>
      </c>
      <c r="F68" s="5">
        <v>5</v>
      </c>
      <c r="G68" s="5">
        <v>34</v>
      </c>
      <c r="H68" s="6">
        <v>27</v>
      </c>
      <c r="I68" s="5">
        <v>232</v>
      </c>
    </row>
    <row r="69" spans="1:10" x14ac:dyDescent="0.2">
      <c r="A69" s="4" t="s">
        <v>67</v>
      </c>
      <c r="B69" s="5">
        <v>388</v>
      </c>
      <c r="C69" s="5">
        <v>67</v>
      </c>
      <c r="D69" s="5">
        <v>455</v>
      </c>
      <c r="E69" s="5">
        <v>70</v>
      </c>
      <c r="F69" s="5">
        <v>21</v>
      </c>
      <c r="G69" s="5">
        <v>91</v>
      </c>
      <c r="H69" s="6">
        <v>7</v>
      </c>
      <c r="I69" s="5">
        <v>553</v>
      </c>
    </row>
    <row r="70" spans="1:10" x14ac:dyDescent="0.2">
      <c r="A70" s="4" t="s">
        <v>68</v>
      </c>
      <c r="B70" s="5">
        <v>144</v>
      </c>
      <c r="C70" s="5">
        <v>18</v>
      </c>
      <c r="D70" s="5">
        <v>162</v>
      </c>
      <c r="E70" s="5">
        <v>24</v>
      </c>
      <c r="F70" s="5">
        <v>5</v>
      </c>
      <c r="G70" s="5">
        <v>29</v>
      </c>
      <c r="H70" s="6">
        <v>20</v>
      </c>
      <c r="I70" s="5">
        <v>211</v>
      </c>
    </row>
    <row r="71" spans="1:10" x14ac:dyDescent="0.2">
      <c r="A71" s="7" t="s">
        <v>69</v>
      </c>
      <c r="B71" s="8">
        <v>144124</v>
      </c>
      <c r="C71" s="8">
        <v>34749</v>
      </c>
      <c r="D71" s="8">
        <v>178873</v>
      </c>
      <c r="E71" s="8">
        <v>23370</v>
      </c>
      <c r="F71" s="8">
        <v>6322</v>
      </c>
      <c r="G71" s="8">
        <v>29692</v>
      </c>
      <c r="H71" s="9">
        <v>12048</v>
      </c>
      <c r="I71" s="8">
        <v>220613</v>
      </c>
    </row>
    <row r="72" spans="1:10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" customHeight="1" x14ac:dyDescent="0.2"/>
  </sheetData>
  <mergeCells count="1">
    <mergeCell ref="A1:I2"/>
  </mergeCells>
  <pageMargins left="2" right="1" top="0.5" bottom="0.25" header="0.5" footer="0.5"/>
  <pageSetup scale="80" pageOrder="overThenDown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140625" customWidth="1"/>
    <col min="3" max="3" width="12.28515625" customWidth="1"/>
    <col min="4" max="4" width="12.42578125" customWidth="1"/>
    <col min="8" max="8" width="10.8554687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100</v>
      </c>
      <c r="J1" s="3" t="s">
        <v>99</v>
      </c>
      <c r="K1" s="15" t="s">
        <v>92</v>
      </c>
    </row>
    <row r="2" spans="1:11" x14ac:dyDescent="0.2">
      <c r="A2" s="10" t="s">
        <v>2</v>
      </c>
      <c r="B2" s="18">
        <v>950</v>
      </c>
      <c r="C2" s="18">
        <v>49</v>
      </c>
      <c r="D2" s="19">
        <v>999</v>
      </c>
      <c r="E2" s="18">
        <v>204</v>
      </c>
      <c r="F2" s="18">
        <v>35</v>
      </c>
      <c r="G2" s="19">
        <v>239</v>
      </c>
      <c r="H2" s="6">
        <v>90</v>
      </c>
      <c r="I2" s="16">
        <f>D2+G2+H2</f>
        <v>1328</v>
      </c>
      <c r="J2" s="11">
        <v>1303</v>
      </c>
      <c r="K2" s="14">
        <f>(I2-J2)/J2</f>
        <v>1.9186492709132769E-2</v>
      </c>
    </row>
    <row r="3" spans="1:11" x14ac:dyDescent="0.2">
      <c r="A3" s="10" t="s">
        <v>3</v>
      </c>
      <c r="B3" s="18">
        <v>179</v>
      </c>
      <c r="C3" s="18">
        <v>14</v>
      </c>
      <c r="D3" s="19">
        <v>193</v>
      </c>
      <c r="E3" s="18">
        <v>22</v>
      </c>
      <c r="F3" s="18">
        <v>7</v>
      </c>
      <c r="G3" s="19">
        <v>29</v>
      </c>
      <c r="H3" s="6">
        <v>3</v>
      </c>
      <c r="I3" s="16">
        <f t="shared" ref="I3:I66" si="0">D3+G3+H3</f>
        <v>225</v>
      </c>
      <c r="J3" s="11">
        <v>230</v>
      </c>
      <c r="K3" s="14">
        <f t="shared" ref="K3:K66" si="1">(I3-J3)/J3</f>
        <v>-2.1739130434782608E-2</v>
      </c>
    </row>
    <row r="4" spans="1:11" x14ac:dyDescent="0.2">
      <c r="A4" s="10" t="s">
        <v>4</v>
      </c>
      <c r="B4" s="18">
        <v>953</v>
      </c>
      <c r="C4" s="18">
        <v>24</v>
      </c>
      <c r="D4" s="19">
        <v>977</v>
      </c>
      <c r="E4" s="18">
        <v>179</v>
      </c>
      <c r="F4" s="18">
        <v>25</v>
      </c>
      <c r="G4" s="19">
        <v>204</v>
      </c>
      <c r="H4" s="6">
        <v>106</v>
      </c>
      <c r="I4" s="16">
        <f t="shared" si="0"/>
        <v>1287</v>
      </c>
      <c r="J4" s="11">
        <v>1297</v>
      </c>
      <c r="K4" s="14">
        <f t="shared" si="1"/>
        <v>-7.7101002313030072E-3</v>
      </c>
    </row>
    <row r="5" spans="1:11" x14ac:dyDescent="0.2">
      <c r="A5" s="10" t="s">
        <v>5</v>
      </c>
      <c r="B5" s="18">
        <v>107</v>
      </c>
      <c r="C5" s="18">
        <v>8</v>
      </c>
      <c r="D5" s="19">
        <v>115</v>
      </c>
      <c r="E5" s="18">
        <v>21</v>
      </c>
      <c r="F5" s="18">
        <v>2</v>
      </c>
      <c r="G5" s="19">
        <v>23</v>
      </c>
      <c r="H5" s="6">
        <v>12</v>
      </c>
      <c r="I5" s="16">
        <f t="shared" si="0"/>
        <v>150</v>
      </c>
      <c r="J5" s="11">
        <v>148</v>
      </c>
      <c r="K5" s="14">
        <f t="shared" si="1"/>
        <v>1.3513513513513514E-2</v>
      </c>
    </row>
    <row r="6" spans="1:11" x14ac:dyDescent="0.2">
      <c r="A6" s="10" t="s">
        <v>6</v>
      </c>
      <c r="B6" s="18">
        <v>3220</v>
      </c>
      <c r="C6" s="18">
        <v>128</v>
      </c>
      <c r="D6" s="19">
        <v>3348</v>
      </c>
      <c r="E6" s="18">
        <v>517</v>
      </c>
      <c r="F6" s="18">
        <v>89</v>
      </c>
      <c r="G6" s="19">
        <v>606</v>
      </c>
      <c r="H6" s="6">
        <v>298</v>
      </c>
      <c r="I6" s="16">
        <f t="shared" si="0"/>
        <v>4252</v>
      </c>
      <c r="J6" s="11">
        <v>4184</v>
      </c>
      <c r="K6" s="14">
        <f t="shared" si="1"/>
        <v>1.6252390057361378E-2</v>
      </c>
    </row>
    <row r="7" spans="1:11" x14ac:dyDescent="0.2">
      <c r="A7" s="10" t="s">
        <v>7</v>
      </c>
      <c r="B7" s="18">
        <v>18347</v>
      </c>
      <c r="C7" s="18">
        <v>2006</v>
      </c>
      <c r="D7" s="19">
        <v>20353</v>
      </c>
      <c r="E7" s="18">
        <v>2943</v>
      </c>
      <c r="F7" s="18">
        <v>1173</v>
      </c>
      <c r="G7" s="19">
        <v>4116</v>
      </c>
      <c r="H7" s="6">
        <v>1263</v>
      </c>
      <c r="I7" s="16">
        <f t="shared" si="0"/>
        <v>25732</v>
      </c>
      <c r="J7" s="11">
        <v>25260</v>
      </c>
      <c r="K7" s="14">
        <f t="shared" si="1"/>
        <v>1.868566904196358E-2</v>
      </c>
    </row>
    <row r="8" spans="1:11" x14ac:dyDescent="0.2">
      <c r="A8" s="10" t="s">
        <v>8</v>
      </c>
      <c r="B8" s="18">
        <v>88</v>
      </c>
      <c r="C8" s="18">
        <v>9</v>
      </c>
      <c r="D8" s="19">
        <v>97</v>
      </c>
      <c r="E8" s="18">
        <v>15</v>
      </c>
      <c r="F8" s="18">
        <v>3</v>
      </c>
      <c r="G8" s="19">
        <v>18</v>
      </c>
      <c r="H8" s="6">
        <v>11</v>
      </c>
      <c r="I8" s="16">
        <f t="shared" si="0"/>
        <v>126</v>
      </c>
      <c r="J8" s="11">
        <v>131</v>
      </c>
      <c r="K8" s="14">
        <f t="shared" si="1"/>
        <v>-3.8167938931297711E-2</v>
      </c>
    </row>
    <row r="9" spans="1:11" x14ac:dyDescent="0.2">
      <c r="A9" s="10" t="s">
        <v>9</v>
      </c>
      <c r="B9" s="18">
        <v>977</v>
      </c>
      <c r="C9" s="18">
        <v>56</v>
      </c>
      <c r="D9" s="19">
        <v>1033</v>
      </c>
      <c r="E9" s="18">
        <v>160</v>
      </c>
      <c r="F9" s="18">
        <v>30</v>
      </c>
      <c r="G9" s="19">
        <v>190</v>
      </c>
      <c r="H9" s="6">
        <v>31</v>
      </c>
      <c r="I9" s="16">
        <f t="shared" si="0"/>
        <v>1254</v>
      </c>
      <c r="J9" s="11">
        <v>1234</v>
      </c>
      <c r="K9" s="14">
        <f t="shared" si="1"/>
        <v>1.6207455429497569E-2</v>
      </c>
    </row>
    <row r="10" spans="1:11" x14ac:dyDescent="0.2">
      <c r="A10" s="10" t="s">
        <v>10</v>
      </c>
      <c r="B10" s="18">
        <v>755</v>
      </c>
      <c r="C10" s="18">
        <v>46</v>
      </c>
      <c r="D10" s="19">
        <v>801</v>
      </c>
      <c r="E10" s="18">
        <v>125</v>
      </c>
      <c r="F10" s="18">
        <v>15</v>
      </c>
      <c r="G10" s="19">
        <v>140</v>
      </c>
      <c r="H10" s="6">
        <v>83</v>
      </c>
      <c r="I10" s="16">
        <f t="shared" si="0"/>
        <v>1024</v>
      </c>
      <c r="J10" s="11">
        <v>1001</v>
      </c>
      <c r="K10" s="14">
        <f t="shared" si="1"/>
        <v>2.2977022977022976E-2</v>
      </c>
    </row>
    <row r="11" spans="1:11" x14ac:dyDescent="0.2">
      <c r="A11" s="10" t="s">
        <v>11</v>
      </c>
      <c r="B11" s="18">
        <v>1400</v>
      </c>
      <c r="C11" s="18">
        <v>96</v>
      </c>
      <c r="D11" s="19">
        <v>1496</v>
      </c>
      <c r="E11" s="18">
        <v>199</v>
      </c>
      <c r="F11" s="18">
        <v>48</v>
      </c>
      <c r="G11" s="19">
        <v>247</v>
      </c>
      <c r="H11" s="6">
        <v>93</v>
      </c>
      <c r="I11" s="16">
        <f t="shared" si="0"/>
        <v>1836</v>
      </c>
      <c r="J11" s="11">
        <v>1792</v>
      </c>
      <c r="K11" s="14">
        <f t="shared" si="1"/>
        <v>2.4553571428571428E-2</v>
      </c>
    </row>
    <row r="12" spans="1:11" x14ac:dyDescent="0.2">
      <c r="A12" s="10" t="s">
        <v>12</v>
      </c>
      <c r="B12" s="18">
        <v>3226</v>
      </c>
      <c r="C12" s="18">
        <v>245</v>
      </c>
      <c r="D12" s="19">
        <v>3471</v>
      </c>
      <c r="E12" s="18">
        <v>483</v>
      </c>
      <c r="F12" s="18">
        <v>104</v>
      </c>
      <c r="G12" s="19">
        <v>587</v>
      </c>
      <c r="H12" s="6">
        <v>158</v>
      </c>
      <c r="I12" s="16">
        <f t="shared" si="0"/>
        <v>4216</v>
      </c>
      <c r="J12" s="11">
        <v>4071</v>
      </c>
      <c r="K12" s="14">
        <f t="shared" si="1"/>
        <v>3.5617784328174897E-2</v>
      </c>
    </row>
    <row r="13" spans="1:11" x14ac:dyDescent="0.2">
      <c r="A13" s="10" t="s">
        <v>13</v>
      </c>
      <c r="B13" s="18">
        <v>387</v>
      </c>
      <c r="C13" s="18">
        <v>24</v>
      </c>
      <c r="D13" s="19">
        <v>411</v>
      </c>
      <c r="E13" s="18">
        <v>62</v>
      </c>
      <c r="F13" s="18">
        <v>12</v>
      </c>
      <c r="G13" s="19">
        <v>74</v>
      </c>
      <c r="H13" s="6">
        <v>38</v>
      </c>
      <c r="I13" s="16">
        <f t="shared" si="0"/>
        <v>523</v>
      </c>
      <c r="J13" s="11">
        <v>510</v>
      </c>
      <c r="K13" s="14">
        <f t="shared" si="1"/>
        <v>2.5490196078431372E-2</v>
      </c>
    </row>
    <row r="14" spans="1:11" x14ac:dyDescent="0.2">
      <c r="A14" s="10" t="s">
        <v>14</v>
      </c>
      <c r="B14" s="18">
        <v>229</v>
      </c>
      <c r="C14" s="18">
        <v>5</v>
      </c>
      <c r="D14" s="19">
        <v>234</v>
      </c>
      <c r="E14" s="18">
        <v>35</v>
      </c>
      <c r="F14" s="18">
        <v>5</v>
      </c>
      <c r="G14" s="19">
        <v>40</v>
      </c>
      <c r="H14" s="6">
        <v>3</v>
      </c>
      <c r="I14" s="16">
        <f t="shared" si="0"/>
        <v>277</v>
      </c>
      <c r="J14" s="11">
        <v>271</v>
      </c>
      <c r="K14" s="14">
        <f t="shared" si="1"/>
        <v>2.2140221402214021E-2</v>
      </c>
    </row>
    <row r="15" spans="1:11" x14ac:dyDescent="0.2">
      <c r="A15" s="10" t="s">
        <v>15</v>
      </c>
      <c r="B15" s="18">
        <v>83</v>
      </c>
      <c r="C15" s="18">
        <v>11</v>
      </c>
      <c r="D15" s="19">
        <v>94</v>
      </c>
      <c r="E15" s="18">
        <v>17</v>
      </c>
      <c r="F15" s="18">
        <v>2</v>
      </c>
      <c r="G15" s="19">
        <v>19</v>
      </c>
      <c r="H15" s="6">
        <v>15</v>
      </c>
      <c r="I15" s="16">
        <f t="shared" si="0"/>
        <v>128</v>
      </c>
      <c r="J15" s="11">
        <v>134</v>
      </c>
      <c r="K15" s="14">
        <f t="shared" si="1"/>
        <v>-4.4776119402985072E-2</v>
      </c>
    </row>
    <row r="16" spans="1:11" x14ac:dyDescent="0.2">
      <c r="A16" s="10" t="s">
        <v>16</v>
      </c>
      <c r="B16" s="18">
        <v>5024</v>
      </c>
      <c r="C16" s="18">
        <v>194</v>
      </c>
      <c r="D16" s="19">
        <v>5218</v>
      </c>
      <c r="E16" s="18">
        <v>919</v>
      </c>
      <c r="F16" s="18">
        <v>154</v>
      </c>
      <c r="G16" s="19">
        <v>1073</v>
      </c>
      <c r="H16" s="6">
        <v>234</v>
      </c>
      <c r="I16" s="16">
        <f t="shared" si="0"/>
        <v>6525</v>
      </c>
      <c r="J16" s="11">
        <v>6356</v>
      </c>
      <c r="K16" s="14">
        <f t="shared" si="1"/>
        <v>2.658904971680302E-2</v>
      </c>
    </row>
    <row r="17" spans="1:11" x14ac:dyDescent="0.2">
      <c r="A17" s="10" t="s">
        <v>17</v>
      </c>
      <c r="B17" s="18">
        <v>1461</v>
      </c>
      <c r="C17" s="18">
        <v>65</v>
      </c>
      <c r="D17" s="19">
        <v>1526</v>
      </c>
      <c r="E17" s="18">
        <v>241</v>
      </c>
      <c r="F17" s="18">
        <v>30</v>
      </c>
      <c r="G17" s="19">
        <v>271</v>
      </c>
      <c r="H17" s="6">
        <v>48</v>
      </c>
      <c r="I17" s="16">
        <f t="shared" si="0"/>
        <v>1845</v>
      </c>
      <c r="J17" s="11">
        <v>1847</v>
      </c>
      <c r="K17" s="14">
        <f t="shared" si="1"/>
        <v>-1.0828370330265296E-3</v>
      </c>
    </row>
    <row r="18" spans="1:11" x14ac:dyDescent="0.2">
      <c r="A18" s="10" t="s">
        <v>18</v>
      </c>
      <c r="B18" s="18">
        <v>894</v>
      </c>
      <c r="C18" s="18">
        <v>56</v>
      </c>
      <c r="D18" s="19">
        <v>950</v>
      </c>
      <c r="E18" s="18">
        <v>132</v>
      </c>
      <c r="F18" s="18">
        <v>21</v>
      </c>
      <c r="G18" s="19">
        <v>153</v>
      </c>
      <c r="H18" s="6">
        <v>45</v>
      </c>
      <c r="I18" s="16">
        <f t="shared" si="0"/>
        <v>1148</v>
      </c>
      <c r="J18" s="11">
        <v>1151</v>
      </c>
      <c r="K18" s="14">
        <f t="shared" si="1"/>
        <v>-2.6064291920069507E-3</v>
      </c>
    </row>
    <row r="19" spans="1:11" x14ac:dyDescent="0.2">
      <c r="A19" s="10" t="s">
        <v>19</v>
      </c>
      <c r="B19" s="18">
        <v>76</v>
      </c>
      <c r="C19" s="18">
        <v>6</v>
      </c>
      <c r="D19" s="19">
        <v>82</v>
      </c>
      <c r="E19" s="18">
        <v>8</v>
      </c>
      <c r="F19" s="18">
        <v>3</v>
      </c>
      <c r="G19" s="19">
        <v>11</v>
      </c>
      <c r="H19" s="6">
        <v>8</v>
      </c>
      <c r="I19" s="16">
        <f t="shared" si="0"/>
        <v>101</v>
      </c>
      <c r="J19" s="11">
        <v>105</v>
      </c>
      <c r="K19" s="14">
        <f t="shared" si="1"/>
        <v>-3.8095238095238099E-2</v>
      </c>
    </row>
    <row r="20" spans="1:11" x14ac:dyDescent="0.2">
      <c r="A20" s="10" t="s">
        <v>20</v>
      </c>
      <c r="B20" s="18">
        <v>212</v>
      </c>
      <c r="C20" s="18">
        <v>6</v>
      </c>
      <c r="D20" s="19">
        <v>218</v>
      </c>
      <c r="E20" s="18">
        <v>42</v>
      </c>
      <c r="F20" s="18">
        <v>4</v>
      </c>
      <c r="G20" s="19">
        <v>46</v>
      </c>
      <c r="H20" s="6">
        <v>39</v>
      </c>
      <c r="I20" s="16">
        <f t="shared" si="0"/>
        <v>303</v>
      </c>
      <c r="J20" s="11">
        <v>293</v>
      </c>
      <c r="K20" s="14">
        <f t="shared" si="1"/>
        <v>3.4129692832764506E-2</v>
      </c>
    </row>
    <row r="21" spans="1:11" x14ac:dyDescent="0.2">
      <c r="A21" s="10" t="s">
        <v>21</v>
      </c>
      <c r="B21" s="18">
        <v>112</v>
      </c>
      <c r="C21" s="18">
        <v>5</v>
      </c>
      <c r="D21" s="19">
        <v>117</v>
      </c>
      <c r="E21" s="18">
        <v>22</v>
      </c>
      <c r="F21" s="18">
        <v>5</v>
      </c>
      <c r="G21" s="19">
        <v>27</v>
      </c>
      <c r="H21" s="6">
        <v>11</v>
      </c>
      <c r="I21" s="16">
        <f t="shared" si="0"/>
        <v>155</v>
      </c>
      <c r="J21" s="11">
        <v>163</v>
      </c>
      <c r="K21" s="14">
        <f t="shared" si="1"/>
        <v>-4.9079754601226995E-2</v>
      </c>
    </row>
    <row r="22" spans="1:11" x14ac:dyDescent="0.2">
      <c r="A22" s="10" t="s">
        <v>22</v>
      </c>
      <c r="B22" s="18">
        <v>74</v>
      </c>
      <c r="C22" s="18">
        <v>9</v>
      </c>
      <c r="D22" s="19">
        <v>83</v>
      </c>
      <c r="E22" s="18">
        <v>11</v>
      </c>
      <c r="F22" s="18">
        <v>4</v>
      </c>
      <c r="G22" s="19">
        <v>15</v>
      </c>
      <c r="H22" s="6">
        <v>2</v>
      </c>
      <c r="I22" s="16">
        <f t="shared" si="0"/>
        <v>100</v>
      </c>
      <c r="J22" s="11">
        <v>87</v>
      </c>
      <c r="K22" s="14">
        <f t="shared" si="1"/>
        <v>0.14942528735632185</v>
      </c>
    </row>
    <row r="23" spans="1:11" x14ac:dyDescent="0.2">
      <c r="A23" s="10" t="s">
        <v>23</v>
      </c>
      <c r="B23" s="18">
        <v>76</v>
      </c>
      <c r="C23" s="18">
        <v>4</v>
      </c>
      <c r="D23" s="19">
        <v>80</v>
      </c>
      <c r="E23" s="18">
        <v>16</v>
      </c>
      <c r="F23" s="18">
        <v>2</v>
      </c>
      <c r="G23" s="19">
        <v>18</v>
      </c>
      <c r="H23" s="6">
        <v>14</v>
      </c>
      <c r="I23" s="16">
        <f t="shared" si="0"/>
        <v>112</v>
      </c>
      <c r="J23" s="11">
        <v>108</v>
      </c>
      <c r="K23" s="14">
        <f t="shared" si="1"/>
        <v>3.7037037037037035E-2</v>
      </c>
    </row>
    <row r="24" spans="1:11" x14ac:dyDescent="0.2">
      <c r="A24" s="10" t="s">
        <v>24</v>
      </c>
      <c r="B24" s="18">
        <v>59</v>
      </c>
      <c r="C24" s="18">
        <v>4</v>
      </c>
      <c r="D24" s="19">
        <v>63</v>
      </c>
      <c r="E24" s="18">
        <v>6</v>
      </c>
      <c r="F24" s="18">
        <v>1</v>
      </c>
      <c r="G24" s="19">
        <v>7</v>
      </c>
      <c r="H24" s="6">
        <v>8</v>
      </c>
      <c r="I24" s="16">
        <f t="shared" si="0"/>
        <v>78</v>
      </c>
      <c r="J24" s="11">
        <v>83</v>
      </c>
      <c r="K24" s="14">
        <f t="shared" si="1"/>
        <v>-6.0240963855421686E-2</v>
      </c>
    </row>
    <row r="25" spans="1:11" x14ac:dyDescent="0.2">
      <c r="A25" s="10" t="s">
        <v>25</v>
      </c>
      <c r="B25" s="18">
        <v>233</v>
      </c>
      <c r="C25" s="18">
        <v>7</v>
      </c>
      <c r="D25" s="19">
        <v>240</v>
      </c>
      <c r="E25" s="18">
        <v>30</v>
      </c>
      <c r="F25" s="18">
        <v>6</v>
      </c>
      <c r="G25" s="19">
        <v>36</v>
      </c>
      <c r="H25" s="6">
        <v>11</v>
      </c>
      <c r="I25" s="16">
        <f t="shared" si="0"/>
        <v>287</v>
      </c>
      <c r="J25" s="11">
        <v>283</v>
      </c>
      <c r="K25" s="14">
        <f t="shared" si="1"/>
        <v>1.4134275618374558E-2</v>
      </c>
    </row>
    <row r="26" spans="1:11" x14ac:dyDescent="0.2">
      <c r="A26" s="10" t="s">
        <v>26</v>
      </c>
      <c r="B26" s="18">
        <v>403</v>
      </c>
      <c r="C26" s="18">
        <v>26</v>
      </c>
      <c r="D26" s="19">
        <v>429</v>
      </c>
      <c r="E26" s="18">
        <v>57</v>
      </c>
      <c r="F26" s="18">
        <v>10</v>
      </c>
      <c r="G26" s="19">
        <v>67</v>
      </c>
      <c r="H26" s="6">
        <v>20</v>
      </c>
      <c r="I26" s="16">
        <f t="shared" si="0"/>
        <v>516</v>
      </c>
      <c r="J26" s="11">
        <v>499</v>
      </c>
      <c r="K26" s="14">
        <f t="shared" si="1"/>
        <v>3.406813627254509E-2</v>
      </c>
    </row>
    <row r="27" spans="1:11" x14ac:dyDescent="0.2">
      <c r="A27" s="10" t="s">
        <v>27</v>
      </c>
      <c r="B27" s="18">
        <v>1564</v>
      </c>
      <c r="C27" s="18">
        <v>129</v>
      </c>
      <c r="D27" s="19">
        <v>1693</v>
      </c>
      <c r="E27" s="18">
        <v>226</v>
      </c>
      <c r="F27" s="18">
        <v>62</v>
      </c>
      <c r="G27" s="19">
        <v>288</v>
      </c>
      <c r="H27" s="6">
        <v>131</v>
      </c>
      <c r="I27" s="16">
        <f t="shared" si="0"/>
        <v>2112</v>
      </c>
      <c r="J27" s="11">
        <v>2037</v>
      </c>
      <c r="K27" s="14">
        <f t="shared" si="1"/>
        <v>3.6818851251840944E-2</v>
      </c>
    </row>
    <row r="28" spans="1:11" x14ac:dyDescent="0.2">
      <c r="A28" s="10" t="s">
        <v>28</v>
      </c>
      <c r="B28" s="18">
        <v>774</v>
      </c>
      <c r="C28" s="18">
        <v>50</v>
      </c>
      <c r="D28" s="19">
        <v>824</v>
      </c>
      <c r="E28" s="18">
        <v>110</v>
      </c>
      <c r="F28" s="18">
        <v>17</v>
      </c>
      <c r="G28" s="19">
        <v>127</v>
      </c>
      <c r="H28" s="6">
        <v>42</v>
      </c>
      <c r="I28" s="16">
        <f t="shared" si="0"/>
        <v>993</v>
      </c>
      <c r="J28" s="11">
        <v>951</v>
      </c>
      <c r="K28" s="14">
        <f t="shared" si="1"/>
        <v>4.4164037854889593E-2</v>
      </c>
    </row>
    <row r="29" spans="1:11" x14ac:dyDescent="0.2">
      <c r="A29" s="10" t="s">
        <v>29</v>
      </c>
      <c r="B29" s="18">
        <v>8843</v>
      </c>
      <c r="C29" s="18">
        <v>514</v>
      </c>
      <c r="D29" s="19">
        <v>9357</v>
      </c>
      <c r="E29" s="18">
        <v>1501</v>
      </c>
      <c r="F29" s="18">
        <v>323</v>
      </c>
      <c r="G29" s="19">
        <v>1824</v>
      </c>
      <c r="H29" s="6">
        <v>557</v>
      </c>
      <c r="I29" s="16">
        <f t="shared" si="0"/>
        <v>11738</v>
      </c>
      <c r="J29" s="11">
        <v>11412</v>
      </c>
      <c r="K29" s="14">
        <f t="shared" si="1"/>
        <v>2.8566421310900807E-2</v>
      </c>
    </row>
    <row r="30" spans="1:11" x14ac:dyDescent="0.2">
      <c r="A30" s="10" t="s">
        <v>30</v>
      </c>
      <c r="B30" s="18">
        <v>116</v>
      </c>
      <c r="C30" s="18">
        <v>11</v>
      </c>
      <c r="D30" s="19">
        <v>127</v>
      </c>
      <c r="E30" s="18">
        <v>9</v>
      </c>
      <c r="F30" s="18">
        <v>3</v>
      </c>
      <c r="G30" s="19">
        <v>12</v>
      </c>
      <c r="H30" s="6">
        <v>4</v>
      </c>
      <c r="I30" s="16">
        <f t="shared" si="0"/>
        <v>143</v>
      </c>
      <c r="J30" s="11">
        <v>148</v>
      </c>
      <c r="K30" s="14">
        <f t="shared" si="1"/>
        <v>-3.3783783783783786E-2</v>
      </c>
    </row>
    <row r="31" spans="1:11" x14ac:dyDescent="0.2">
      <c r="A31" s="10" t="s">
        <v>31</v>
      </c>
      <c r="B31" s="18">
        <v>838</v>
      </c>
      <c r="C31" s="18">
        <v>47</v>
      </c>
      <c r="D31" s="19">
        <v>885</v>
      </c>
      <c r="E31" s="18">
        <v>159</v>
      </c>
      <c r="F31" s="18">
        <v>15</v>
      </c>
      <c r="G31" s="19">
        <v>174</v>
      </c>
      <c r="H31" s="6">
        <v>44</v>
      </c>
      <c r="I31" s="16">
        <f t="shared" si="0"/>
        <v>1103</v>
      </c>
      <c r="J31" s="11">
        <v>1090</v>
      </c>
      <c r="K31" s="14">
        <f t="shared" si="1"/>
        <v>1.1926605504587157E-2</v>
      </c>
    </row>
    <row r="32" spans="1:11" x14ac:dyDescent="0.2">
      <c r="A32" s="10" t="s">
        <v>32</v>
      </c>
      <c r="B32" s="18">
        <v>208</v>
      </c>
      <c r="C32" s="18">
        <v>9</v>
      </c>
      <c r="D32" s="19">
        <v>217</v>
      </c>
      <c r="E32" s="18">
        <v>34</v>
      </c>
      <c r="F32" s="18">
        <v>6</v>
      </c>
      <c r="G32" s="19">
        <v>40</v>
      </c>
      <c r="H32" s="6">
        <v>12</v>
      </c>
      <c r="I32" s="16">
        <f t="shared" si="0"/>
        <v>269</v>
      </c>
      <c r="J32" s="11">
        <v>258</v>
      </c>
      <c r="K32" s="14">
        <f t="shared" si="1"/>
        <v>4.2635658914728682E-2</v>
      </c>
    </row>
    <row r="33" spans="1:11" x14ac:dyDescent="0.2">
      <c r="A33" s="10" t="s">
        <v>33</v>
      </c>
      <c r="B33" s="18">
        <v>57</v>
      </c>
      <c r="C33" s="18">
        <v>2</v>
      </c>
      <c r="D33" s="19">
        <v>59</v>
      </c>
      <c r="E33" s="18">
        <v>10</v>
      </c>
      <c r="F33" s="18">
        <v>2</v>
      </c>
      <c r="G33" s="19">
        <v>12</v>
      </c>
      <c r="H33" s="6">
        <v>6</v>
      </c>
      <c r="I33" s="16">
        <f t="shared" si="0"/>
        <v>77</v>
      </c>
      <c r="J33" s="11">
        <v>77</v>
      </c>
      <c r="K33" s="14">
        <f t="shared" si="1"/>
        <v>0</v>
      </c>
    </row>
    <row r="34" spans="1:11" x14ac:dyDescent="0.2">
      <c r="A34" s="10" t="s">
        <v>34</v>
      </c>
      <c r="B34" s="18">
        <v>25</v>
      </c>
      <c r="C34" s="18">
        <v>2</v>
      </c>
      <c r="D34" s="19">
        <v>27</v>
      </c>
      <c r="E34" s="18">
        <v>4</v>
      </c>
      <c r="F34" s="18">
        <v>1</v>
      </c>
      <c r="G34" s="19">
        <v>5</v>
      </c>
      <c r="H34" s="6">
        <v>3</v>
      </c>
      <c r="I34" s="16">
        <f t="shared" si="0"/>
        <v>35</v>
      </c>
      <c r="J34" s="11">
        <v>36</v>
      </c>
      <c r="K34" s="14">
        <f t="shared" si="1"/>
        <v>-2.7777777777777776E-2</v>
      </c>
    </row>
    <row r="35" spans="1:11" x14ac:dyDescent="0.2">
      <c r="A35" s="10" t="s">
        <v>35</v>
      </c>
      <c r="B35" s="18">
        <v>2367</v>
      </c>
      <c r="C35" s="18">
        <v>143</v>
      </c>
      <c r="D35" s="19">
        <v>2510</v>
      </c>
      <c r="E35" s="18">
        <v>367</v>
      </c>
      <c r="F35" s="18">
        <v>73</v>
      </c>
      <c r="G35" s="19">
        <v>440</v>
      </c>
      <c r="H35" s="6">
        <v>202</v>
      </c>
      <c r="I35" s="16">
        <f t="shared" si="0"/>
        <v>3152</v>
      </c>
      <c r="J35" s="11">
        <v>3059</v>
      </c>
      <c r="K35" s="14">
        <f t="shared" si="1"/>
        <v>3.0402092186989211E-2</v>
      </c>
    </row>
    <row r="36" spans="1:11" x14ac:dyDescent="0.2">
      <c r="A36" s="10" t="s">
        <v>36</v>
      </c>
      <c r="B36" s="18">
        <v>6153</v>
      </c>
      <c r="C36" s="18">
        <v>597</v>
      </c>
      <c r="D36" s="19">
        <v>6750</v>
      </c>
      <c r="E36" s="18">
        <v>1026</v>
      </c>
      <c r="F36" s="18">
        <v>291</v>
      </c>
      <c r="G36" s="19">
        <v>1317</v>
      </c>
      <c r="H36" s="6">
        <v>243</v>
      </c>
      <c r="I36" s="16">
        <f t="shared" si="0"/>
        <v>8310</v>
      </c>
      <c r="J36" s="11">
        <v>8067</v>
      </c>
      <c r="K36" s="14">
        <f t="shared" si="1"/>
        <v>3.0122722201561918E-2</v>
      </c>
    </row>
    <row r="37" spans="1:11" x14ac:dyDescent="0.2">
      <c r="A37" s="10" t="s">
        <v>37</v>
      </c>
      <c r="B37" s="18">
        <v>1010</v>
      </c>
      <c r="C37" s="18">
        <v>44</v>
      </c>
      <c r="D37" s="19">
        <v>1054</v>
      </c>
      <c r="E37" s="18">
        <v>173</v>
      </c>
      <c r="F37" s="18">
        <v>34</v>
      </c>
      <c r="G37" s="19">
        <v>207</v>
      </c>
      <c r="H37" s="6">
        <v>177</v>
      </c>
      <c r="I37" s="16">
        <f t="shared" si="0"/>
        <v>1438</v>
      </c>
      <c r="J37" s="11">
        <v>1425</v>
      </c>
      <c r="K37" s="14">
        <f t="shared" si="1"/>
        <v>9.1228070175438589E-3</v>
      </c>
    </row>
    <row r="38" spans="1:11" x14ac:dyDescent="0.2">
      <c r="A38" s="10" t="s">
        <v>38</v>
      </c>
      <c r="B38" s="18">
        <v>289</v>
      </c>
      <c r="C38" s="18">
        <v>17</v>
      </c>
      <c r="D38" s="19">
        <v>306</v>
      </c>
      <c r="E38" s="18">
        <v>51</v>
      </c>
      <c r="F38" s="18">
        <v>7</v>
      </c>
      <c r="G38" s="19">
        <v>58</v>
      </c>
      <c r="H38" s="6">
        <v>28</v>
      </c>
      <c r="I38" s="16">
        <f t="shared" si="0"/>
        <v>392</v>
      </c>
      <c r="J38" s="11">
        <v>384</v>
      </c>
      <c r="K38" s="14">
        <f t="shared" si="1"/>
        <v>2.0833333333333332E-2</v>
      </c>
    </row>
    <row r="39" spans="1:11" x14ac:dyDescent="0.2">
      <c r="A39" s="10" t="s">
        <v>39</v>
      </c>
      <c r="B39" s="18">
        <v>58</v>
      </c>
      <c r="C39" s="18">
        <v>8</v>
      </c>
      <c r="D39" s="19">
        <v>66</v>
      </c>
      <c r="E39" s="18">
        <v>10</v>
      </c>
      <c r="F39" s="18">
        <v>2</v>
      </c>
      <c r="G39" s="19">
        <v>12</v>
      </c>
      <c r="H39" s="6">
        <v>12</v>
      </c>
      <c r="I39" s="16">
        <f t="shared" si="0"/>
        <v>90</v>
      </c>
      <c r="J39" s="11">
        <v>83</v>
      </c>
      <c r="K39" s="14">
        <f t="shared" si="1"/>
        <v>8.4337349397590355E-2</v>
      </c>
    </row>
    <row r="40" spans="1:11" x14ac:dyDescent="0.2">
      <c r="A40" s="10" t="s">
        <v>40</v>
      </c>
      <c r="B40" s="18">
        <v>102</v>
      </c>
      <c r="C40" s="18">
        <v>5</v>
      </c>
      <c r="D40" s="19">
        <v>107</v>
      </c>
      <c r="E40" s="18">
        <v>20</v>
      </c>
      <c r="F40" s="18">
        <v>3</v>
      </c>
      <c r="G40" s="19">
        <v>23</v>
      </c>
      <c r="H40" s="6">
        <v>21</v>
      </c>
      <c r="I40" s="16">
        <f t="shared" si="0"/>
        <v>151</v>
      </c>
      <c r="J40" s="11">
        <v>153</v>
      </c>
      <c r="K40" s="14">
        <f t="shared" si="1"/>
        <v>-1.3071895424836602E-2</v>
      </c>
    </row>
    <row r="41" spans="1:11" x14ac:dyDescent="0.2">
      <c r="A41" s="10" t="s">
        <v>41</v>
      </c>
      <c r="B41" s="18">
        <v>2035</v>
      </c>
      <c r="C41" s="18">
        <v>94</v>
      </c>
      <c r="D41" s="19">
        <v>2129</v>
      </c>
      <c r="E41" s="18">
        <v>311</v>
      </c>
      <c r="F41" s="18">
        <v>40</v>
      </c>
      <c r="G41" s="19">
        <v>351</v>
      </c>
      <c r="H41" s="6">
        <v>79</v>
      </c>
      <c r="I41" s="16">
        <f t="shared" si="0"/>
        <v>2559</v>
      </c>
      <c r="J41" s="11">
        <v>2478</v>
      </c>
      <c r="K41" s="14">
        <f t="shared" si="1"/>
        <v>3.2687651331719129E-2</v>
      </c>
    </row>
    <row r="42" spans="1:11" x14ac:dyDescent="0.2">
      <c r="A42" s="10" t="s">
        <v>42</v>
      </c>
      <c r="B42" s="18">
        <v>2132</v>
      </c>
      <c r="C42" s="18">
        <v>85</v>
      </c>
      <c r="D42" s="19">
        <v>2217</v>
      </c>
      <c r="E42" s="18">
        <v>326</v>
      </c>
      <c r="F42" s="18">
        <v>38</v>
      </c>
      <c r="G42" s="19">
        <v>364</v>
      </c>
      <c r="H42" s="6">
        <v>248</v>
      </c>
      <c r="I42" s="16">
        <f t="shared" si="0"/>
        <v>2829</v>
      </c>
      <c r="J42" s="11">
        <v>2770</v>
      </c>
      <c r="K42" s="14">
        <f t="shared" si="1"/>
        <v>2.1299638989169676E-2</v>
      </c>
    </row>
    <row r="43" spans="1:11" x14ac:dyDescent="0.2">
      <c r="A43" s="10" t="s">
        <v>43</v>
      </c>
      <c r="B43" s="18">
        <v>1020</v>
      </c>
      <c r="C43" s="18">
        <v>136</v>
      </c>
      <c r="D43" s="19">
        <v>1156</v>
      </c>
      <c r="E43" s="18">
        <v>149</v>
      </c>
      <c r="F43" s="18">
        <v>39</v>
      </c>
      <c r="G43" s="19">
        <v>188</v>
      </c>
      <c r="H43" s="6">
        <v>53</v>
      </c>
      <c r="I43" s="16">
        <f t="shared" si="0"/>
        <v>1397</v>
      </c>
      <c r="J43" s="11">
        <v>1408</v>
      </c>
      <c r="K43" s="14">
        <f t="shared" si="1"/>
        <v>-7.8125E-3</v>
      </c>
    </row>
    <row r="44" spans="1:11" x14ac:dyDescent="0.2">
      <c r="A44" s="10" t="s">
        <v>82</v>
      </c>
      <c r="B44" s="18">
        <v>25557</v>
      </c>
      <c r="C44" s="18">
        <v>3295</v>
      </c>
      <c r="D44" s="19">
        <v>28852</v>
      </c>
      <c r="E44" s="18">
        <v>3601</v>
      </c>
      <c r="F44" s="18">
        <v>1497</v>
      </c>
      <c r="G44" s="19">
        <v>5098</v>
      </c>
      <c r="H44" s="6">
        <v>1081</v>
      </c>
      <c r="I44" s="16">
        <f t="shared" si="0"/>
        <v>35031</v>
      </c>
      <c r="J44" s="11">
        <v>34475</v>
      </c>
      <c r="K44" s="14">
        <f t="shared" si="1"/>
        <v>1.6127628716461204E-2</v>
      </c>
    </row>
    <row r="45" spans="1:11" x14ac:dyDescent="0.2">
      <c r="A45" s="10" t="s">
        <v>45</v>
      </c>
      <c r="B45" s="18">
        <v>644</v>
      </c>
      <c r="C45" s="18">
        <v>119</v>
      </c>
      <c r="D45" s="19">
        <v>763</v>
      </c>
      <c r="E45" s="18">
        <v>106</v>
      </c>
      <c r="F45" s="18">
        <v>55</v>
      </c>
      <c r="G45" s="19">
        <v>161</v>
      </c>
      <c r="H45" s="6">
        <v>14</v>
      </c>
      <c r="I45" s="16">
        <f t="shared" si="0"/>
        <v>938</v>
      </c>
      <c r="J45" s="11">
        <v>930</v>
      </c>
      <c r="K45" s="14">
        <f t="shared" si="1"/>
        <v>8.6021505376344086E-3</v>
      </c>
    </row>
    <row r="46" spans="1:11" x14ac:dyDescent="0.2">
      <c r="A46" s="10" t="s">
        <v>46</v>
      </c>
      <c r="B46" s="18">
        <v>499</v>
      </c>
      <c r="C46" s="18">
        <v>44</v>
      </c>
      <c r="D46" s="19">
        <v>543</v>
      </c>
      <c r="E46" s="18">
        <v>86</v>
      </c>
      <c r="F46" s="18">
        <v>16</v>
      </c>
      <c r="G46" s="19">
        <v>102</v>
      </c>
      <c r="H46" s="6">
        <v>25</v>
      </c>
      <c r="I46" s="16">
        <f t="shared" si="0"/>
        <v>670</v>
      </c>
      <c r="J46" s="11">
        <v>645</v>
      </c>
      <c r="K46" s="14">
        <f t="shared" si="1"/>
        <v>3.875968992248062E-2</v>
      </c>
    </row>
    <row r="47" spans="1:11" x14ac:dyDescent="0.2">
      <c r="A47" s="10" t="s">
        <v>47</v>
      </c>
      <c r="B47" s="18">
        <v>993</v>
      </c>
      <c r="C47" s="18">
        <v>52</v>
      </c>
      <c r="D47" s="19">
        <v>1045</v>
      </c>
      <c r="E47" s="18">
        <v>183</v>
      </c>
      <c r="F47" s="18">
        <v>22</v>
      </c>
      <c r="G47" s="19">
        <v>205</v>
      </c>
      <c r="H47" s="6">
        <v>33</v>
      </c>
      <c r="I47" s="16">
        <f t="shared" si="0"/>
        <v>1283</v>
      </c>
      <c r="J47" s="11">
        <v>1260</v>
      </c>
      <c r="K47" s="14">
        <f t="shared" si="1"/>
        <v>1.8253968253968255E-2</v>
      </c>
    </row>
    <row r="48" spans="1:11" x14ac:dyDescent="0.2">
      <c r="A48" s="10" t="s">
        <v>48</v>
      </c>
      <c r="B48" s="18">
        <v>383</v>
      </c>
      <c r="C48" s="18">
        <v>60</v>
      </c>
      <c r="D48" s="19">
        <v>443</v>
      </c>
      <c r="E48" s="18">
        <v>62</v>
      </c>
      <c r="F48" s="18">
        <v>10</v>
      </c>
      <c r="G48" s="19">
        <v>72</v>
      </c>
      <c r="H48" s="6">
        <v>35</v>
      </c>
      <c r="I48" s="16">
        <f t="shared" si="0"/>
        <v>550</v>
      </c>
      <c r="J48" s="11">
        <v>540</v>
      </c>
      <c r="K48" s="14">
        <f t="shared" si="1"/>
        <v>1.8518518518518517E-2</v>
      </c>
    </row>
    <row r="49" spans="1:11" x14ac:dyDescent="0.2">
      <c r="A49" s="10" t="s">
        <v>49</v>
      </c>
      <c r="B49" s="18">
        <v>9406</v>
      </c>
      <c r="C49" s="18">
        <v>432</v>
      </c>
      <c r="D49" s="19">
        <v>9838</v>
      </c>
      <c r="E49" s="18">
        <v>1452</v>
      </c>
      <c r="F49" s="18">
        <v>280</v>
      </c>
      <c r="G49" s="19">
        <v>1732</v>
      </c>
      <c r="H49" s="6">
        <v>455</v>
      </c>
      <c r="I49" s="16">
        <f t="shared" si="0"/>
        <v>12025</v>
      </c>
      <c r="J49" s="11">
        <v>11809</v>
      </c>
      <c r="K49" s="14">
        <f t="shared" si="1"/>
        <v>1.8291133880938268E-2</v>
      </c>
    </row>
    <row r="50" spans="1:11" x14ac:dyDescent="0.2">
      <c r="A50" s="10" t="s">
        <v>50</v>
      </c>
      <c r="B50" s="18">
        <v>3541</v>
      </c>
      <c r="C50" s="18">
        <v>125</v>
      </c>
      <c r="D50" s="19">
        <v>3666</v>
      </c>
      <c r="E50" s="18">
        <v>511</v>
      </c>
      <c r="F50" s="18">
        <v>89</v>
      </c>
      <c r="G50" s="19">
        <v>600</v>
      </c>
      <c r="H50" s="6">
        <v>181</v>
      </c>
      <c r="I50" s="16">
        <f t="shared" si="0"/>
        <v>4447</v>
      </c>
      <c r="J50" s="11">
        <v>4372</v>
      </c>
      <c r="K50" s="14">
        <f t="shared" si="1"/>
        <v>1.715462031107045E-2</v>
      </c>
    </row>
    <row r="51" spans="1:11" x14ac:dyDescent="0.2">
      <c r="A51" s="10" t="s">
        <v>51</v>
      </c>
      <c r="B51" s="18">
        <v>10579</v>
      </c>
      <c r="C51" s="18">
        <v>993</v>
      </c>
      <c r="D51" s="19">
        <v>11572</v>
      </c>
      <c r="E51" s="18">
        <v>1591</v>
      </c>
      <c r="F51" s="18">
        <v>455</v>
      </c>
      <c r="G51" s="19">
        <v>2046</v>
      </c>
      <c r="H51" s="6">
        <v>696</v>
      </c>
      <c r="I51" s="16">
        <f t="shared" si="0"/>
        <v>14314</v>
      </c>
      <c r="J51" s="11">
        <v>14037</v>
      </c>
      <c r="K51" s="14">
        <f t="shared" si="1"/>
        <v>1.9733561302272565E-2</v>
      </c>
    </row>
    <row r="52" spans="1:11" x14ac:dyDescent="0.2">
      <c r="A52" s="10" t="s">
        <v>52</v>
      </c>
      <c r="B52" s="18">
        <v>3852</v>
      </c>
      <c r="C52" s="18">
        <v>329</v>
      </c>
      <c r="D52" s="19">
        <v>4181</v>
      </c>
      <c r="E52" s="18">
        <v>620</v>
      </c>
      <c r="F52" s="18">
        <v>188</v>
      </c>
      <c r="G52" s="19">
        <v>808</v>
      </c>
      <c r="H52" s="6">
        <v>320</v>
      </c>
      <c r="I52" s="16">
        <f t="shared" si="0"/>
        <v>5309</v>
      </c>
      <c r="J52" s="11">
        <v>5187</v>
      </c>
      <c r="K52" s="14">
        <f t="shared" si="1"/>
        <v>2.3520339309812992E-2</v>
      </c>
    </row>
    <row r="53" spans="1:11" x14ac:dyDescent="0.2">
      <c r="A53" s="10" t="s">
        <v>53</v>
      </c>
      <c r="B53" s="18">
        <v>4944</v>
      </c>
      <c r="C53" s="18">
        <v>347</v>
      </c>
      <c r="D53" s="19">
        <v>5291</v>
      </c>
      <c r="E53" s="18">
        <v>812</v>
      </c>
      <c r="F53" s="18">
        <v>153</v>
      </c>
      <c r="G53" s="19">
        <v>965</v>
      </c>
      <c r="H53" s="6">
        <v>442</v>
      </c>
      <c r="I53" s="16">
        <f t="shared" si="0"/>
        <v>6698</v>
      </c>
      <c r="J53" s="11">
        <v>6578</v>
      </c>
      <c r="K53" s="14">
        <f t="shared" si="1"/>
        <v>1.8242626938279112E-2</v>
      </c>
    </row>
    <row r="54" spans="1:11" x14ac:dyDescent="0.2">
      <c r="A54" s="10" t="s">
        <v>54</v>
      </c>
      <c r="B54" s="18">
        <v>4561</v>
      </c>
      <c r="C54" s="18">
        <v>166</v>
      </c>
      <c r="D54" s="19">
        <v>4727</v>
      </c>
      <c r="E54" s="18">
        <v>713</v>
      </c>
      <c r="F54" s="18">
        <v>62</v>
      </c>
      <c r="G54" s="19">
        <v>775</v>
      </c>
      <c r="H54" s="6">
        <v>325</v>
      </c>
      <c r="I54" s="16">
        <f t="shared" si="0"/>
        <v>5827</v>
      </c>
      <c r="J54" s="11">
        <v>5630</v>
      </c>
      <c r="K54" s="14">
        <f t="shared" si="1"/>
        <v>3.49911190053286E-2</v>
      </c>
    </row>
    <row r="55" spans="1:11" x14ac:dyDescent="0.2">
      <c r="A55" s="10" t="s">
        <v>55</v>
      </c>
      <c r="B55" s="18">
        <v>284</v>
      </c>
      <c r="C55" s="18">
        <v>10</v>
      </c>
      <c r="D55" s="19">
        <v>294</v>
      </c>
      <c r="E55" s="18">
        <v>50</v>
      </c>
      <c r="F55" s="18">
        <v>4</v>
      </c>
      <c r="G55" s="19">
        <v>54</v>
      </c>
      <c r="H55" s="6">
        <v>35</v>
      </c>
      <c r="I55" s="16">
        <f t="shared" si="0"/>
        <v>383</v>
      </c>
      <c r="J55" s="11">
        <v>378</v>
      </c>
      <c r="K55" s="14">
        <f t="shared" si="1"/>
        <v>1.3227513227513227E-2</v>
      </c>
    </row>
    <row r="56" spans="1:11" x14ac:dyDescent="0.2">
      <c r="A56" s="10" t="s">
        <v>81</v>
      </c>
      <c r="B56" s="18">
        <v>911</v>
      </c>
      <c r="C56" s="18">
        <v>72</v>
      </c>
      <c r="D56" s="19">
        <v>983</v>
      </c>
      <c r="E56" s="18">
        <v>141</v>
      </c>
      <c r="F56" s="18">
        <v>31</v>
      </c>
      <c r="G56" s="19">
        <v>172</v>
      </c>
      <c r="H56" s="6">
        <v>60</v>
      </c>
      <c r="I56" s="16">
        <f t="shared" si="0"/>
        <v>1215</v>
      </c>
      <c r="J56" s="11">
        <v>1215</v>
      </c>
      <c r="K56" s="14">
        <f t="shared" si="1"/>
        <v>0</v>
      </c>
    </row>
    <row r="57" spans="1:11" x14ac:dyDescent="0.2">
      <c r="A57" s="10" t="s">
        <v>80</v>
      </c>
      <c r="B57" s="18">
        <v>2970</v>
      </c>
      <c r="C57" s="18">
        <v>219</v>
      </c>
      <c r="D57" s="19">
        <v>3189</v>
      </c>
      <c r="E57" s="18">
        <v>460</v>
      </c>
      <c r="F57" s="18">
        <v>90</v>
      </c>
      <c r="G57" s="19">
        <v>550</v>
      </c>
      <c r="H57" s="6">
        <v>206</v>
      </c>
      <c r="I57" s="16">
        <f t="shared" si="0"/>
        <v>3945</v>
      </c>
      <c r="J57" s="11">
        <v>3922</v>
      </c>
      <c r="K57" s="14">
        <f t="shared" si="1"/>
        <v>5.8643549209586943E-3</v>
      </c>
    </row>
    <row r="58" spans="1:11" x14ac:dyDescent="0.2">
      <c r="A58" s="10" t="s">
        <v>79</v>
      </c>
      <c r="B58" s="18">
        <v>882</v>
      </c>
      <c r="C58" s="18">
        <v>55</v>
      </c>
      <c r="D58" s="19">
        <v>937</v>
      </c>
      <c r="E58" s="18">
        <v>136</v>
      </c>
      <c r="F58" s="18">
        <v>26</v>
      </c>
      <c r="G58" s="19">
        <v>162</v>
      </c>
      <c r="H58" s="6">
        <v>30</v>
      </c>
      <c r="I58" s="16">
        <f t="shared" si="0"/>
        <v>1129</v>
      </c>
      <c r="J58" s="11">
        <v>1104</v>
      </c>
      <c r="K58" s="14">
        <f t="shared" si="1"/>
        <v>2.2644927536231884E-2</v>
      </c>
    </row>
    <row r="59" spans="1:11" x14ac:dyDescent="0.2">
      <c r="A59" s="10" t="s">
        <v>59</v>
      </c>
      <c r="B59" s="18">
        <v>2471</v>
      </c>
      <c r="C59" s="18">
        <v>173</v>
      </c>
      <c r="D59" s="19">
        <v>2644</v>
      </c>
      <c r="E59" s="18">
        <v>407</v>
      </c>
      <c r="F59" s="18">
        <v>77</v>
      </c>
      <c r="G59" s="19">
        <v>484</v>
      </c>
      <c r="H59" s="6">
        <v>111</v>
      </c>
      <c r="I59" s="16">
        <f t="shared" si="0"/>
        <v>3239</v>
      </c>
      <c r="J59" s="11">
        <v>3174</v>
      </c>
      <c r="K59" s="14">
        <f t="shared" si="1"/>
        <v>2.0478890989287964E-2</v>
      </c>
    </row>
    <row r="60" spans="1:11" x14ac:dyDescent="0.2">
      <c r="A60" s="10" t="s">
        <v>60</v>
      </c>
      <c r="B60" s="18">
        <v>3412</v>
      </c>
      <c r="C60" s="18">
        <v>239</v>
      </c>
      <c r="D60" s="19">
        <v>3651</v>
      </c>
      <c r="E60" s="18">
        <v>590</v>
      </c>
      <c r="F60" s="18">
        <v>112</v>
      </c>
      <c r="G60" s="19">
        <v>702</v>
      </c>
      <c r="H60" s="6">
        <v>173</v>
      </c>
      <c r="I60" s="16">
        <f t="shared" si="0"/>
        <v>4526</v>
      </c>
      <c r="J60" s="11">
        <v>4407</v>
      </c>
      <c r="K60" s="14">
        <f t="shared" si="1"/>
        <v>2.7002496029044702E-2</v>
      </c>
    </row>
    <row r="61" spans="1:11" x14ac:dyDescent="0.2">
      <c r="A61" s="10" t="s">
        <v>61</v>
      </c>
      <c r="B61" s="18">
        <v>251</v>
      </c>
      <c r="C61" s="18">
        <v>14</v>
      </c>
      <c r="D61" s="19">
        <v>265</v>
      </c>
      <c r="E61" s="18">
        <v>31</v>
      </c>
      <c r="F61" s="18">
        <v>9</v>
      </c>
      <c r="G61" s="19">
        <v>40</v>
      </c>
      <c r="H61" s="6">
        <v>15</v>
      </c>
      <c r="I61" s="16">
        <f t="shared" si="0"/>
        <v>320</v>
      </c>
      <c r="J61" s="11">
        <v>317</v>
      </c>
      <c r="K61" s="14">
        <f t="shared" si="1"/>
        <v>9.4637223974763408E-3</v>
      </c>
    </row>
    <row r="62" spans="1:11" x14ac:dyDescent="0.2">
      <c r="A62" s="10" t="s">
        <v>62</v>
      </c>
      <c r="B62" s="18">
        <v>254</v>
      </c>
      <c r="C62" s="18">
        <v>31</v>
      </c>
      <c r="D62" s="19">
        <v>285</v>
      </c>
      <c r="E62" s="18">
        <v>39</v>
      </c>
      <c r="F62" s="18">
        <v>9</v>
      </c>
      <c r="G62" s="19">
        <v>48</v>
      </c>
      <c r="H62" s="6">
        <v>31</v>
      </c>
      <c r="I62" s="16">
        <f t="shared" si="0"/>
        <v>364</v>
      </c>
      <c r="J62" s="11">
        <v>348</v>
      </c>
      <c r="K62" s="14">
        <f t="shared" si="1"/>
        <v>4.5977011494252873E-2</v>
      </c>
    </row>
    <row r="63" spans="1:11" x14ac:dyDescent="0.2">
      <c r="A63" s="10" t="s">
        <v>63</v>
      </c>
      <c r="B63" s="18">
        <v>118</v>
      </c>
      <c r="C63" s="18">
        <v>6</v>
      </c>
      <c r="D63" s="19">
        <v>124</v>
      </c>
      <c r="E63" s="18">
        <v>18</v>
      </c>
      <c r="F63" s="18">
        <v>4</v>
      </c>
      <c r="G63" s="19">
        <v>22</v>
      </c>
      <c r="H63" s="6">
        <v>20</v>
      </c>
      <c r="I63" s="16">
        <f t="shared" si="0"/>
        <v>166</v>
      </c>
      <c r="J63" s="11">
        <v>150</v>
      </c>
      <c r="K63" s="14">
        <f t="shared" si="1"/>
        <v>0.10666666666666667</v>
      </c>
    </row>
    <row r="64" spans="1:11" x14ac:dyDescent="0.2">
      <c r="A64" s="10" t="s">
        <v>64</v>
      </c>
      <c r="B64" s="18">
        <v>79</v>
      </c>
      <c r="C64" s="18">
        <v>3</v>
      </c>
      <c r="D64" s="19">
        <v>82</v>
      </c>
      <c r="E64" s="18">
        <v>10</v>
      </c>
      <c r="F64" s="18">
        <v>1</v>
      </c>
      <c r="G64" s="19">
        <v>11</v>
      </c>
      <c r="H64" s="6">
        <v>5</v>
      </c>
      <c r="I64" s="16">
        <f t="shared" si="0"/>
        <v>98</v>
      </c>
      <c r="J64" s="11">
        <v>87</v>
      </c>
      <c r="K64" s="14">
        <f t="shared" si="1"/>
        <v>0.12643678160919541</v>
      </c>
    </row>
    <row r="65" spans="1:11" x14ac:dyDescent="0.2">
      <c r="A65" s="10" t="s">
        <v>65</v>
      </c>
      <c r="B65" s="18">
        <v>3742</v>
      </c>
      <c r="C65" s="18">
        <v>262</v>
      </c>
      <c r="D65" s="19">
        <v>4004</v>
      </c>
      <c r="E65" s="18">
        <v>568</v>
      </c>
      <c r="F65" s="18">
        <v>92</v>
      </c>
      <c r="G65" s="19">
        <v>660</v>
      </c>
      <c r="H65" s="6">
        <v>198</v>
      </c>
      <c r="I65" s="16">
        <f t="shared" si="0"/>
        <v>4862</v>
      </c>
      <c r="J65" s="11">
        <v>4804</v>
      </c>
      <c r="K65" s="14">
        <f t="shared" si="1"/>
        <v>1.2073272273105746E-2</v>
      </c>
    </row>
    <row r="66" spans="1:11" x14ac:dyDescent="0.2">
      <c r="A66" s="10" t="s">
        <v>66</v>
      </c>
      <c r="B66" s="18">
        <v>147</v>
      </c>
      <c r="C66" s="18">
        <v>3</v>
      </c>
      <c r="D66" s="19">
        <v>150</v>
      </c>
      <c r="E66" s="18">
        <v>26</v>
      </c>
      <c r="F66" s="18">
        <v>3</v>
      </c>
      <c r="G66" s="19">
        <v>29</v>
      </c>
      <c r="H66" s="6">
        <v>25</v>
      </c>
      <c r="I66" s="16">
        <f t="shared" si="0"/>
        <v>204</v>
      </c>
      <c r="J66" s="11">
        <v>211</v>
      </c>
      <c r="K66" s="14">
        <f t="shared" si="1"/>
        <v>-3.3175355450236969E-2</v>
      </c>
    </row>
    <row r="67" spans="1:11" x14ac:dyDescent="0.2">
      <c r="A67" s="10" t="s">
        <v>67</v>
      </c>
      <c r="B67" s="18">
        <v>391</v>
      </c>
      <c r="C67" s="18">
        <v>15</v>
      </c>
      <c r="D67" s="19">
        <v>406</v>
      </c>
      <c r="E67" s="18">
        <v>73</v>
      </c>
      <c r="F67" s="18">
        <v>21</v>
      </c>
      <c r="G67" s="19">
        <v>94</v>
      </c>
      <c r="H67" s="6">
        <v>6</v>
      </c>
      <c r="I67" s="16">
        <f>D67+G67+H67</f>
        <v>506</v>
      </c>
      <c r="J67" s="11">
        <v>508</v>
      </c>
      <c r="K67" s="14">
        <f t="shared" ref="K67:K69" si="2">(I67-J67)/J67</f>
        <v>-3.937007874015748E-3</v>
      </c>
    </row>
    <row r="68" spans="1:11" x14ac:dyDescent="0.2">
      <c r="A68" s="10" t="s">
        <v>68</v>
      </c>
      <c r="B68" s="18">
        <v>150</v>
      </c>
      <c r="C68" s="18">
        <v>7</v>
      </c>
      <c r="D68" s="19">
        <v>157</v>
      </c>
      <c r="E68" s="18">
        <v>31</v>
      </c>
      <c r="F68" s="18">
        <v>3</v>
      </c>
      <c r="G68" s="19">
        <v>34</v>
      </c>
      <c r="H68" s="6">
        <v>14</v>
      </c>
      <c r="I68" s="16">
        <f>D68+G68+H68</f>
        <v>205</v>
      </c>
      <c r="J68" s="11">
        <v>191</v>
      </c>
      <c r="K68" s="14">
        <f t="shared" si="2"/>
        <v>7.3298429319371722E-2</v>
      </c>
    </row>
    <row r="69" spans="1:11" x14ac:dyDescent="0.2">
      <c r="A69" s="12" t="s">
        <v>69</v>
      </c>
      <c r="B69" s="20">
        <v>148137</v>
      </c>
      <c r="C69" s="20">
        <v>12067</v>
      </c>
      <c r="D69" s="20">
        <v>160204</v>
      </c>
      <c r="E69" s="20">
        <v>23269</v>
      </c>
      <c r="F69" s="20">
        <v>6055</v>
      </c>
      <c r="G69" s="20">
        <v>29324</v>
      </c>
      <c r="H69" s="16">
        <v>9042</v>
      </c>
      <c r="I69" s="16">
        <f>D69+G69+H69</f>
        <v>198570</v>
      </c>
      <c r="J69" s="17">
        <v>194656</v>
      </c>
      <c r="K69" s="14">
        <f t="shared" si="2"/>
        <v>2.010726615156995E-2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April 2016 to March 2016</oddHeader>
    <oddFooter>&amp;LSource: FHKC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42578125" customWidth="1"/>
    <col min="3" max="3" width="13" customWidth="1"/>
    <col min="4" max="4" width="12" customWidth="1"/>
    <col min="8" max="8" width="11.425781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102</v>
      </c>
      <c r="J1" s="3" t="s">
        <v>100</v>
      </c>
      <c r="K1" s="15" t="s">
        <v>92</v>
      </c>
    </row>
    <row r="2" spans="1:11" x14ac:dyDescent="0.2">
      <c r="A2" s="10" t="s">
        <v>2</v>
      </c>
      <c r="B2" s="18">
        <v>960</v>
      </c>
      <c r="C2" s="18">
        <v>47</v>
      </c>
      <c r="D2" s="19">
        <v>1007</v>
      </c>
      <c r="E2" s="18">
        <v>199</v>
      </c>
      <c r="F2" s="18">
        <v>35</v>
      </c>
      <c r="G2" s="19">
        <v>234</v>
      </c>
      <c r="H2" s="6">
        <v>85</v>
      </c>
      <c r="I2" s="16">
        <f>D2+G2+H2</f>
        <v>1326</v>
      </c>
      <c r="J2" s="11">
        <v>1328</v>
      </c>
      <c r="K2" s="14">
        <f>(I2-J2)/J2</f>
        <v>-1.5060240963855422E-3</v>
      </c>
    </row>
    <row r="3" spans="1:11" x14ac:dyDescent="0.2">
      <c r="A3" s="10" t="s">
        <v>3</v>
      </c>
      <c r="B3" s="18">
        <v>172</v>
      </c>
      <c r="C3" s="18">
        <v>9</v>
      </c>
      <c r="D3" s="19">
        <v>181</v>
      </c>
      <c r="E3" s="18">
        <v>23</v>
      </c>
      <c r="F3" s="18">
        <v>6</v>
      </c>
      <c r="G3" s="19">
        <v>29</v>
      </c>
      <c r="H3" s="6">
        <v>2</v>
      </c>
      <c r="I3" s="16">
        <f t="shared" ref="I3:I66" si="0">D3+G3+H3</f>
        <v>212</v>
      </c>
      <c r="J3" s="11">
        <v>225</v>
      </c>
      <c r="K3" s="14">
        <f t="shared" ref="K3:K66" si="1">(I3-J3)/J3</f>
        <v>-5.7777777777777775E-2</v>
      </c>
    </row>
    <row r="4" spans="1:11" x14ac:dyDescent="0.2">
      <c r="A4" s="10" t="s">
        <v>4</v>
      </c>
      <c r="B4" s="18">
        <v>956</v>
      </c>
      <c r="C4" s="18">
        <v>24</v>
      </c>
      <c r="D4" s="19">
        <v>980</v>
      </c>
      <c r="E4" s="18">
        <v>186</v>
      </c>
      <c r="F4" s="18">
        <v>24</v>
      </c>
      <c r="G4" s="19">
        <v>210</v>
      </c>
      <c r="H4" s="6">
        <v>105</v>
      </c>
      <c r="I4" s="16">
        <f t="shared" si="0"/>
        <v>1295</v>
      </c>
      <c r="J4" s="11">
        <v>1287</v>
      </c>
      <c r="K4" s="14">
        <f t="shared" si="1"/>
        <v>6.216006216006216E-3</v>
      </c>
    </row>
    <row r="5" spans="1:11" x14ac:dyDescent="0.2">
      <c r="A5" s="10" t="s">
        <v>5</v>
      </c>
      <c r="B5" s="18">
        <v>114</v>
      </c>
      <c r="C5" s="18">
        <v>9</v>
      </c>
      <c r="D5" s="19">
        <v>123</v>
      </c>
      <c r="E5" s="18">
        <v>19</v>
      </c>
      <c r="F5" s="18">
        <v>2</v>
      </c>
      <c r="G5" s="19">
        <v>21</v>
      </c>
      <c r="H5" s="6">
        <v>9</v>
      </c>
      <c r="I5" s="16">
        <f t="shared" si="0"/>
        <v>153</v>
      </c>
      <c r="J5" s="11">
        <v>150</v>
      </c>
      <c r="K5" s="14">
        <f t="shared" si="1"/>
        <v>0.02</v>
      </c>
    </row>
    <row r="6" spans="1:11" x14ac:dyDescent="0.2">
      <c r="A6" s="10" t="s">
        <v>6</v>
      </c>
      <c r="B6" s="18">
        <v>3251</v>
      </c>
      <c r="C6" s="18">
        <v>131</v>
      </c>
      <c r="D6" s="19">
        <v>3382</v>
      </c>
      <c r="E6" s="18">
        <v>519</v>
      </c>
      <c r="F6" s="18">
        <v>92</v>
      </c>
      <c r="G6" s="19">
        <v>611</v>
      </c>
      <c r="H6" s="6">
        <v>298</v>
      </c>
      <c r="I6" s="16">
        <f t="shared" si="0"/>
        <v>4291</v>
      </c>
      <c r="J6" s="11">
        <v>4252</v>
      </c>
      <c r="K6" s="14">
        <f t="shared" si="1"/>
        <v>9.1721542803386638E-3</v>
      </c>
    </row>
    <row r="7" spans="1:11" x14ac:dyDescent="0.2">
      <c r="A7" s="10" t="s">
        <v>7</v>
      </c>
      <c r="B7" s="18">
        <v>18387</v>
      </c>
      <c r="C7" s="18">
        <v>2016</v>
      </c>
      <c r="D7" s="19">
        <v>20403</v>
      </c>
      <c r="E7" s="18">
        <v>2887</v>
      </c>
      <c r="F7" s="18">
        <v>1172</v>
      </c>
      <c r="G7" s="19">
        <v>4059</v>
      </c>
      <c r="H7" s="6">
        <v>1285</v>
      </c>
      <c r="I7" s="16">
        <f t="shared" si="0"/>
        <v>25747</v>
      </c>
      <c r="J7" s="11">
        <v>25732</v>
      </c>
      <c r="K7" s="14">
        <f t="shared" si="1"/>
        <v>5.8293175812218251E-4</v>
      </c>
    </row>
    <row r="8" spans="1:11" x14ac:dyDescent="0.2">
      <c r="A8" s="10" t="s">
        <v>8</v>
      </c>
      <c r="B8" s="18">
        <v>83</v>
      </c>
      <c r="C8" s="18">
        <v>9</v>
      </c>
      <c r="D8" s="19">
        <v>92</v>
      </c>
      <c r="E8" s="18">
        <v>14</v>
      </c>
      <c r="F8" s="18">
        <v>3</v>
      </c>
      <c r="G8" s="19">
        <v>17</v>
      </c>
      <c r="H8" s="6">
        <v>9</v>
      </c>
      <c r="I8" s="16">
        <f t="shared" si="0"/>
        <v>118</v>
      </c>
      <c r="J8" s="11">
        <v>126</v>
      </c>
      <c r="K8" s="14">
        <f t="shared" si="1"/>
        <v>-6.3492063492063489E-2</v>
      </c>
    </row>
    <row r="9" spans="1:11" x14ac:dyDescent="0.2">
      <c r="A9" s="10" t="s">
        <v>9</v>
      </c>
      <c r="B9" s="18">
        <v>1008</v>
      </c>
      <c r="C9" s="18">
        <v>60</v>
      </c>
      <c r="D9" s="19">
        <v>1068</v>
      </c>
      <c r="E9" s="18">
        <v>153</v>
      </c>
      <c r="F9" s="18">
        <v>28</v>
      </c>
      <c r="G9" s="19">
        <v>181</v>
      </c>
      <c r="H9" s="6">
        <v>35</v>
      </c>
      <c r="I9" s="16">
        <f t="shared" si="0"/>
        <v>1284</v>
      </c>
      <c r="J9" s="11">
        <v>1254</v>
      </c>
      <c r="K9" s="14">
        <f t="shared" si="1"/>
        <v>2.3923444976076555E-2</v>
      </c>
    </row>
    <row r="10" spans="1:11" x14ac:dyDescent="0.2">
      <c r="A10" s="10" t="s">
        <v>10</v>
      </c>
      <c r="B10" s="18">
        <v>756</v>
      </c>
      <c r="C10" s="18">
        <v>46</v>
      </c>
      <c r="D10" s="19">
        <v>802</v>
      </c>
      <c r="E10" s="18">
        <v>130</v>
      </c>
      <c r="F10" s="18">
        <v>15</v>
      </c>
      <c r="G10" s="19">
        <v>145</v>
      </c>
      <c r="H10" s="6">
        <v>86</v>
      </c>
      <c r="I10" s="16">
        <f t="shared" si="0"/>
        <v>1033</v>
      </c>
      <c r="J10" s="11">
        <v>1024</v>
      </c>
      <c r="K10" s="14">
        <f t="shared" si="1"/>
        <v>8.7890625E-3</v>
      </c>
    </row>
    <row r="11" spans="1:11" x14ac:dyDescent="0.2">
      <c r="A11" s="10" t="s">
        <v>11</v>
      </c>
      <c r="B11" s="18">
        <v>1377</v>
      </c>
      <c r="C11" s="18">
        <v>88</v>
      </c>
      <c r="D11" s="19">
        <v>1465</v>
      </c>
      <c r="E11" s="18">
        <v>206</v>
      </c>
      <c r="F11" s="18">
        <v>43</v>
      </c>
      <c r="G11" s="19">
        <v>249</v>
      </c>
      <c r="H11" s="6">
        <v>92</v>
      </c>
      <c r="I11" s="16">
        <f t="shared" si="0"/>
        <v>1806</v>
      </c>
      <c r="J11" s="11">
        <v>1836</v>
      </c>
      <c r="K11" s="14">
        <f t="shared" si="1"/>
        <v>-1.6339869281045753E-2</v>
      </c>
    </row>
    <row r="12" spans="1:11" x14ac:dyDescent="0.2">
      <c r="A12" s="10" t="s">
        <v>12</v>
      </c>
      <c r="B12" s="18">
        <v>3294</v>
      </c>
      <c r="C12" s="18">
        <v>235</v>
      </c>
      <c r="D12" s="19">
        <v>3529</v>
      </c>
      <c r="E12" s="18">
        <v>489</v>
      </c>
      <c r="F12" s="18">
        <v>114</v>
      </c>
      <c r="G12" s="19">
        <v>603</v>
      </c>
      <c r="H12" s="6">
        <v>179</v>
      </c>
      <c r="I12" s="16">
        <f t="shared" si="0"/>
        <v>4311</v>
      </c>
      <c r="J12" s="11">
        <v>4216</v>
      </c>
      <c r="K12" s="14">
        <f t="shared" si="1"/>
        <v>2.2533206831119545E-2</v>
      </c>
    </row>
    <row r="13" spans="1:11" x14ac:dyDescent="0.2">
      <c r="A13" s="10" t="s">
        <v>13</v>
      </c>
      <c r="B13" s="18">
        <v>392</v>
      </c>
      <c r="C13" s="18">
        <v>23</v>
      </c>
      <c r="D13" s="19">
        <v>415</v>
      </c>
      <c r="E13" s="18">
        <v>64</v>
      </c>
      <c r="F13" s="18">
        <v>12</v>
      </c>
      <c r="G13" s="19">
        <v>76</v>
      </c>
      <c r="H13" s="6">
        <v>36</v>
      </c>
      <c r="I13" s="16">
        <f t="shared" si="0"/>
        <v>527</v>
      </c>
      <c r="J13" s="11">
        <v>523</v>
      </c>
      <c r="K13" s="14">
        <f t="shared" si="1"/>
        <v>7.6481835564053535E-3</v>
      </c>
    </row>
    <row r="14" spans="1:11" x14ac:dyDescent="0.2">
      <c r="A14" s="10" t="s">
        <v>14</v>
      </c>
      <c r="B14" s="18">
        <v>238</v>
      </c>
      <c r="C14" s="18">
        <v>4</v>
      </c>
      <c r="D14" s="19">
        <v>242</v>
      </c>
      <c r="E14" s="18">
        <v>36</v>
      </c>
      <c r="F14" s="18">
        <v>5</v>
      </c>
      <c r="G14" s="19">
        <v>41</v>
      </c>
      <c r="H14" s="6">
        <v>5</v>
      </c>
      <c r="I14" s="16">
        <f t="shared" si="0"/>
        <v>288</v>
      </c>
      <c r="J14" s="11">
        <v>277</v>
      </c>
      <c r="K14" s="14">
        <f t="shared" si="1"/>
        <v>3.9711191335740074E-2</v>
      </c>
    </row>
    <row r="15" spans="1:11" x14ac:dyDescent="0.2">
      <c r="A15" s="10" t="s">
        <v>15</v>
      </c>
      <c r="B15" s="18">
        <v>90</v>
      </c>
      <c r="C15" s="18">
        <v>13</v>
      </c>
      <c r="D15" s="19">
        <v>103</v>
      </c>
      <c r="E15" s="18">
        <v>17</v>
      </c>
      <c r="F15" s="18">
        <v>4</v>
      </c>
      <c r="G15" s="19">
        <v>21</v>
      </c>
      <c r="H15" s="6">
        <v>14</v>
      </c>
      <c r="I15" s="16">
        <f t="shared" si="0"/>
        <v>138</v>
      </c>
      <c r="J15" s="11">
        <v>128</v>
      </c>
      <c r="K15" s="14">
        <f t="shared" si="1"/>
        <v>7.8125E-2</v>
      </c>
    </row>
    <row r="16" spans="1:11" x14ac:dyDescent="0.2">
      <c r="A16" s="10" t="s">
        <v>16</v>
      </c>
      <c r="B16" s="18">
        <v>5059</v>
      </c>
      <c r="C16" s="18">
        <v>195</v>
      </c>
      <c r="D16" s="19">
        <v>5254</v>
      </c>
      <c r="E16" s="18">
        <v>950</v>
      </c>
      <c r="F16" s="18">
        <v>151</v>
      </c>
      <c r="G16" s="19">
        <v>1101</v>
      </c>
      <c r="H16" s="6">
        <v>219</v>
      </c>
      <c r="I16" s="16">
        <f t="shared" si="0"/>
        <v>6574</v>
      </c>
      <c r="J16" s="11">
        <v>6525</v>
      </c>
      <c r="K16" s="14">
        <f t="shared" si="1"/>
        <v>7.5095785440613023E-3</v>
      </c>
    </row>
    <row r="17" spans="1:11" x14ac:dyDescent="0.2">
      <c r="A17" s="10" t="s">
        <v>17</v>
      </c>
      <c r="B17" s="18">
        <v>1478</v>
      </c>
      <c r="C17" s="18">
        <v>63</v>
      </c>
      <c r="D17" s="19">
        <v>1541</v>
      </c>
      <c r="E17" s="18">
        <v>233</v>
      </c>
      <c r="F17" s="18">
        <v>36</v>
      </c>
      <c r="G17" s="19">
        <v>269</v>
      </c>
      <c r="H17" s="6">
        <v>48</v>
      </c>
      <c r="I17" s="16">
        <f t="shared" si="0"/>
        <v>1858</v>
      </c>
      <c r="J17" s="11">
        <v>1845</v>
      </c>
      <c r="K17" s="14">
        <f t="shared" si="1"/>
        <v>7.046070460704607E-3</v>
      </c>
    </row>
    <row r="18" spans="1:11" x14ac:dyDescent="0.2">
      <c r="A18" s="10" t="s">
        <v>18</v>
      </c>
      <c r="B18" s="18">
        <v>893</v>
      </c>
      <c r="C18" s="18">
        <v>56</v>
      </c>
      <c r="D18" s="19">
        <v>949</v>
      </c>
      <c r="E18" s="18">
        <v>131</v>
      </c>
      <c r="F18" s="18">
        <v>17</v>
      </c>
      <c r="G18" s="19">
        <v>148</v>
      </c>
      <c r="H18" s="6">
        <v>44</v>
      </c>
      <c r="I18" s="16">
        <f t="shared" si="0"/>
        <v>1141</v>
      </c>
      <c r="J18" s="11">
        <v>1148</v>
      </c>
      <c r="K18" s="14">
        <f t="shared" si="1"/>
        <v>-6.0975609756097563E-3</v>
      </c>
    </row>
    <row r="19" spans="1:11" x14ac:dyDescent="0.2">
      <c r="A19" s="10" t="s">
        <v>19</v>
      </c>
      <c r="B19" s="18">
        <v>77</v>
      </c>
      <c r="C19" s="18">
        <v>7</v>
      </c>
      <c r="D19" s="19">
        <v>84</v>
      </c>
      <c r="E19" s="18">
        <v>8</v>
      </c>
      <c r="F19" s="18">
        <v>4</v>
      </c>
      <c r="G19" s="19">
        <v>12</v>
      </c>
      <c r="H19" s="6">
        <v>8</v>
      </c>
      <c r="I19" s="16">
        <f t="shared" si="0"/>
        <v>104</v>
      </c>
      <c r="J19" s="11">
        <v>101</v>
      </c>
      <c r="K19" s="14">
        <f t="shared" si="1"/>
        <v>2.9702970297029702E-2</v>
      </c>
    </row>
    <row r="20" spans="1:11" x14ac:dyDescent="0.2">
      <c r="A20" s="10" t="s">
        <v>20</v>
      </c>
      <c r="B20" s="18">
        <v>214</v>
      </c>
      <c r="C20" s="18">
        <v>5</v>
      </c>
      <c r="D20" s="19">
        <v>219</v>
      </c>
      <c r="E20" s="18">
        <v>41</v>
      </c>
      <c r="F20" s="18">
        <v>5</v>
      </c>
      <c r="G20" s="19">
        <v>46</v>
      </c>
      <c r="H20" s="6">
        <v>42</v>
      </c>
      <c r="I20" s="16">
        <f t="shared" si="0"/>
        <v>307</v>
      </c>
      <c r="J20" s="11">
        <v>303</v>
      </c>
      <c r="K20" s="14">
        <f t="shared" si="1"/>
        <v>1.3201320132013201E-2</v>
      </c>
    </row>
    <row r="21" spans="1:11" x14ac:dyDescent="0.2">
      <c r="A21" s="10" t="s">
        <v>21</v>
      </c>
      <c r="B21" s="18">
        <v>125</v>
      </c>
      <c r="C21" s="18">
        <v>5</v>
      </c>
      <c r="D21" s="19">
        <v>130</v>
      </c>
      <c r="E21" s="18">
        <v>24</v>
      </c>
      <c r="F21" s="18">
        <v>6</v>
      </c>
      <c r="G21" s="19">
        <v>30</v>
      </c>
      <c r="H21" s="6">
        <v>10</v>
      </c>
      <c r="I21" s="16">
        <f t="shared" si="0"/>
        <v>170</v>
      </c>
      <c r="J21" s="11">
        <v>155</v>
      </c>
      <c r="K21" s="14">
        <f t="shared" si="1"/>
        <v>9.6774193548387094E-2</v>
      </c>
    </row>
    <row r="22" spans="1:11" x14ac:dyDescent="0.2">
      <c r="A22" s="10" t="s">
        <v>22</v>
      </c>
      <c r="B22" s="18">
        <v>73</v>
      </c>
      <c r="C22" s="18">
        <v>10</v>
      </c>
      <c r="D22" s="19">
        <v>83</v>
      </c>
      <c r="E22" s="18">
        <v>12</v>
      </c>
      <c r="F22" s="18">
        <v>4</v>
      </c>
      <c r="G22" s="19">
        <v>16</v>
      </c>
      <c r="H22" s="6">
        <v>2</v>
      </c>
      <c r="I22" s="16">
        <f t="shared" si="0"/>
        <v>101</v>
      </c>
      <c r="J22" s="11">
        <v>100</v>
      </c>
      <c r="K22" s="14">
        <f t="shared" si="1"/>
        <v>0.01</v>
      </c>
    </row>
    <row r="23" spans="1:11" x14ac:dyDescent="0.2">
      <c r="A23" s="10" t="s">
        <v>23</v>
      </c>
      <c r="B23" s="18">
        <v>72</v>
      </c>
      <c r="C23" s="18">
        <v>3</v>
      </c>
      <c r="D23" s="19">
        <v>75</v>
      </c>
      <c r="E23" s="18">
        <v>17</v>
      </c>
      <c r="F23" s="18">
        <v>2</v>
      </c>
      <c r="G23" s="19">
        <v>19</v>
      </c>
      <c r="H23" s="6">
        <v>13</v>
      </c>
      <c r="I23" s="16">
        <f t="shared" si="0"/>
        <v>107</v>
      </c>
      <c r="J23" s="11">
        <v>112</v>
      </c>
      <c r="K23" s="14">
        <f t="shared" si="1"/>
        <v>-4.4642857142857144E-2</v>
      </c>
    </row>
    <row r="24" spans="1:11" x14ac:dyDescent="0.2">
      <c r="A24" s="10" t="s">
        <v>24</v>
      </c>
      <c r="B24" s="18">
        <v>60</v>
      </c>
      <c r="C24" s="18">
        <v>4</v>
      </c>
      <c r="D24" s="19">
        <v>64</v>
      </c>
      <c r="E24" s="18">
        <v>6</v>
      </c>
      <c r="F24" s="18">
        <v>1</v>
      </c>
      <c r="G24" s="19">
        <v>7</v>
      </c>
      <c r="H24" s="6">
        <v>7</v>
      </c>
      <c r="I24" s="16">
        <f t="shared" si="0"/>
        <v>78</v>
      </c>
      <c r="J24" s="11">
        <v>78</v>
      </c>
      <c r="K24" s="14">
        <f t="shared" si="1"/>
        <v>0</v>
      </c>
    </row>
    <row r="25" spans="1:11" x14ac:dyDescent="0.2">
      <c r="A25" s="10" t="s">
        <v>25</v>
      </c>
      <c r="B25" s="18">
        <v>221</v>
      </c>
      <c r="C25" s="18">
        <v>7</v>
      </c>
      <c r="D25" s="19">
        <v>228</v>
      </c>
      <c r="E25" s="18">
        <v>34</v>
      </c>
      <c r="F25" s="18">
        <v>6</v>
      </c>
      <c r="G25" s="19">
        <v>40</v>
      </c>
      <c r="H25" s="6">
        <v>10</v>
      </c>
      <c r="I25" s="16">
        <f t="shared" si="0"/>
        <v>278</v>
      </c>
      <c r="J25" s="11">
        <v>287</v>
      </c>
      <c r="K25" s="14">
        <f t="shared" si="1"/>
        <v>-3.1358885017421602E-2</v>
      </c>
    </row>
    <row r="26" spans="1:11" x14ac:dyDescent="0.2">
      <c r="A26" s="10" t="s">
        <v>26</v>
      </c>
      <c r="B26" s="18">
        <v>401</v>
      </c>
      <c r="C26" s="18">
        <v>23</v>
      </c>
      <c r="D26" s="19">
        <v>424</v>
      </c>
      <c r="E26" s="18">
        <v>62</v>
      </c>
      <c r="F26" s="18">
        <v>9</v>
      </c>
      <c r="G26" s="19">
        <v>71</v>
      </c>
      <c r="H26" s="6">
        <v>20</v>
      </c>
      <c r="I26" s="16">
        <f t="shared" si="0"/>
        <v>515</v>
      </c>
      <c r="J26" s="11">
        <v>516</v>
      </c>
      <c r="K26" s="14">
        <f t="shared" si="1"/>
        <v>-1.937984496124031E-3</v>
      </c>
    </row>
    <row r="27" spans="1:11" x14ac:dyDescent="0.2">
      <c r="A27" s="10" t="s">
        <v>27</v>
      </c>
      <c r="B27" s="18">
        <v>1591</v>
      </c>
      <c r="C27" s="18">
        <v>122</v>
      </c>
      <c r="D27" s="19">
        <v>1713</v>
      </c>
      <c r="E27" s="18">
        <v>219</v>
      </c>
      <c r="F27" s="18">
        <v>64</v>
      </c>
      <c r="G27" s="19">
        <v>283</v>
      </c>
      <c r="H27" s="6">
        <v>124</v>
      </c>
      <c r="I27" s="16">
        <f t="shared" si="0"/>
        <v>2120</v>
      </c>
      <c r="J27" s="11">
        <v>2112</v>
      </c>
      <c r="K27" s="14">
        <f t="shared" si="1"/>
        <v>3.787878787878788E-3</v>
      </c>
    </row>
    <row r="28" spans="1:11" x14ac:dyDescent="0.2">
      <c r="A28" s="10" t="s">
        <v>28</v>
      </c>
      <c r="B28" s="18">
        <v>783</v>
      </c>
      <c r="C28" s="18">
        <v>48</v>
      </c>
      <c r="D28" s="19">
        <v>831</v>
      </c>
      <c r="E28" s="18">
        <v>109</v>
      </c>
      <c r="F28" s="18">
        <v>16</v>
      </c>
      <c r="G28" s="19">
        <v>125</v>
      </c>
      <c r="H28" s="6">
        <v>39</v>
      </c>
      <c r="I28" s="16">
        <f t="shared" si="0"/>
        <v>995</v>
      </c>
      <c r="J28" s="11">
        <v>993</v>
      </c>
      <c r="K28" s="14">
        <f t="shared" si="1"/>
        <v>2.014098690835851E-3</v>
      </c>
    </row>
    <row r="29" spans="1:11" x14ac:dyDescent="0.2">
      <c r="A29" s="10" t="s">
        <v>29</v>
      </c>
      <c r="B29" s="18">
        <v>8996</v>
      </c>
      <c r="C29" s="18">
        <v>511</v>
      </c>
      <c r="D29" s="19">
        <v>9507</v>
      </c>
      <c r="E29" s="18">
        <v>1553</v>
      </c>
      <c r="F29" s="18">
        <v>336</v>
      </c>
      <c r="G29" s="19">
        <v>1889</v>
      </c>
      <c r="H29" s="6">
        <v>554</v>
      </c>
      <c r="I29" s="16">
        <f t="shared" si="0"/>
        <v>11950</v>
      </c>
      <c r="J29" s="11">
        <v>11738</v>
      </c>
      <c r="K29" s="14">
        <f t="shared" si="1"/>
        <v>1.8060998466518999E-2</v>
      </c>
    </row>
    <row r="30" spans="1:11" x14ac:dyDescent="0.2">
      <c r="A30" s="10" t="s">
        <v>30</v>
      </c>
      <c r="B30" s="18">
        <v>117</v>
      </c>
      <c r="C30" s="18">
        <v>11</v>
      </c>
      <c r="D30" s="19">
        <v>128</v>
      </c>
      <c r="E30" s="18">
        <v>11</v>
      </c>
      <c r="F30" s="18">
        <v>3</v>
      </c>
      <c r="G30" s="19">
        <v>14</v>
      </c>
      <c r="H30" s="6">
        <v>4</v>
      </c>
      <c r="I30" s="16">
        <f t="shared" si="0"/>
        <v>146</v>
      </c>
      <c r="J30" s="11">
        <v>143</v>
      </c>
      <c r="K30" s="14">
        <f t="shared" si="1"/>
        <v>2.097902097902098E-2</v>
      </c>
    </row>
    <row r="31" spans="1:11" x14ac:dyDescent="0.2">
      <c r="A31" s="10" t="s">
        <v>31</v>
      </c>
      <c r="B31" s="18">
        <v>846</v>
      </c>
      <c r="C31" s="18">
        <v>48</v>
      </c>
      <c r="D31" s="19">
        <v>894</v>
      </c>
      <c r="E31" s="18">
        <v>162</v>
      </c>
      <c r="F31" s="18">
        <v>15</v>
      </c>
      <c r="G31" s="19">
        <v>177</v>
      </c>
      <c r="H31" s="6">
        <v>44</v>
      </c>
      <c r="I31" s="16">
        <f t="shared" si="0"/>
        <v>1115</v>
      </c>
      <c r="J31" s="11">
        <v>1103</v>
      </c>
      <c r="K31" s="14">
        <f t="shared" si="1"/>
        <v>1.0879419764279238E-2</v>
      </c>
    </row>
    <row r="32" spans="1:11" x14ac:dyDescent="0.2">
      <c r="A32" s="10" t="s">
        <v>32</v>
      </c>
      <c r="B32" s="18">
        <v>213</v>
      </c>
      <c r="C32" s="18">
        <v>10</v>
      </c>
      <c r="D32" s="19">
        <v>223</v>
      </c>
      <c r="E32" s="18">
        <v>33</v>
      </c>
      <c r="F32" s="18">
        <v>6</v>
      </c>
      <c r="G32" s="19">
        <v>39</v>
      </c>
      <c r="H32" s="6">
        <v>12</v>
      </c>
      <c r="I32" s="16">
        <f t="shared" si="0"/>
        <v>274</v>
      </c>
      <c r="J32" s="11">
        <v>269</v>
      </c>
      <c r="K32" s="14">
        <f t="shared" si="1"/>
        <v>1.858736059479554E-2</v>
      </c>
    </row>
    <row r="33" spans="1:11" x14ac:dyDescent="0.2">
      <c r="A33" s="10" t="s">
        <v>33</v>
      </c>
      <c r="B33" s="18">
        <v>56</v>
      </c>
      <c r="C33" s="18">
        <v>2</v>
      </c>
      <c r="D33" s="19">
        <v>58</v>
      </c>
      <c r="E33" s="18">
        <v>11</v>
      </c>
      <c r="F33" s="18">
        <v>2</v>
      </c>
      <c r="G33" s="19">
        <v>13</v>
      </c>
      <c r="H33" s="6">
        <v>4</v>
      </c>
      <c r="I33" s="16">
        <f t="shared" si="0"/>
        <v>75</v>
      </c>
      <c r="J33" s="11">
        <v>77</v>
      </c>
      <c r="K33" s="14">
        <f t="shared" si="1"/>
        <v>-2.5974025974025976E-2</v>
      </c>
    </row>
    <row r="34" spans="1:11" x14ac:dyDescent="0.2">
      <c r="A34" s="10" t="s">
        <v>34</v>
      </c>
      <c r="B34" s="18">
        <v>22</v>
      </c>
      <c r="C34" s="18">
        <v>2</v>
      </c>
      <c r="D34" s="19">
        <v>24</v>
      </c>
      <c r="E34" s="18">
        <v>5</v>
      </c>
      <c r="F34" s="18">
        <v>0</v>
      </c>
      <c r="G34" s="19">
        <v>5</v>
      </c>
      <c r="H34" s="6">
        <v>3</v>
      </c>
      <c r="I34" s="16">
        <f t="shared" si="0"/>
        <v>32</v>
      </c>
      <c r="J34" s="11">
        <v>35</v>
      </c>
      <c r="K34" s="14">
        <f t="shared" si="1"/>
        <v>-8.5714285714285715E-2</v>
      </c>
    </row>
    <row r="35" spans="1:11" x14ac:dyDescent="0.2">
      <c r="A35" s="10" t="s">
        <v>35</v>
      </c>
      <c r="B35" s="18">
        <v>2377</v>
      </c>
      <c r="C35" s="18">
        <v>145</v>
      </c>
      <c r="D35" s="19">
        <v>2522</v>
      </c>
      <c r="E35" s="18">
        <v>378</v>
      </c>
      <c r="F35" s="18">
        <v>82</v>
      </c>
      <c r="G35" s="19">
        <v>460</v>
      </c>
      <c r="H35" s="6">
        <v>207</v>
      </c>
      <c r="I35" s="16">
        <f t="shared" si="0"/>
        <v>3189</v>
      </c>
      <c r="J35" s="11">
        <v>3152</v>
      </c>
      <c r="K35" s="14">
        <f t="shared" si="1"/>
        <v>1.1738578680203046E-2</v>
      </c>
    </row>
    <row r="36" spans="1:11" x14ac:dyDescent="0.2">
      <c r="A36" s="10" t="s">
        <v>36</v>
      </c>
      <c r="B36" s="18">
        <v>6192</v>
      </c>
      <c r="C36" s="18">
        <v>579</v>
      </c>
      <c r="D36" s="19">
        <v>6771</v>
      </c>
      <c r="E36" s="18">
        <v>1024</v>
      </c>
      <c r="F36" s="18">
        <v>292</v>
      </c>
      <c r="G36" s="19">
        <v>1316</v>
      </c>
      <c r="H36" s="6">
        <v>233</v>
      </c>
      <c r="I36" s="16">
        <f t="shared" si="0"/>
        <v>8320</v>
      </c>
      <c r="J36" s="11">
        <v>8310</v>
      </c>
      <c r="K36" s="14">
        <f t="shared" si="1"/>
        <v>1.2033694344163659E-3</v>
      </c>
    </row>
    <row r="37" spans="1:11" x14ac:dyDescent="0.2">
      <c r="A37" s="10" t="s">
        <v>37</v>
      </c>
      <c r="B37" s="18">
        <v>1021</v>
      </c>
      <c r="C37" s="18">
        <v>46</v>
      </c>
      <c r="D37" s="19">
        <v>1067</v>
      </c>
      <c r="E37" s="18">
        <v>186</v>
      </c>
      <c r="F37" s="18">
        <v>32</v>
      </c>
      <c r="G37" s="19">
        <v>218</v>
      </c>
      <c r="H37" s="6">
        <v>168</v>
      </c>
      <c r="I37" s="16">
        <f t="shared" si="0"/>
        <v>1453</v>
      </c>
      <c r="J37" s="11">
        <v>1438</v>
      </c>
      <c r="K37" s="14">
        <f t="shared" si="1"/>
        <v>1.0431154381084841E-2</v>
      </c>
    </row>
    <row r="38" spans="1:11" x14ac:dyDescent="0.2">
      <c r="A38" s="10" t="s">
        <v>38</v>
      </c>
      <c r="B38" s="18">
        <v>284</v>
      </c>
      <c r="C38" s="18">
        <v>17</v>
      </c>
      <c r="D38" s="19">
        <v>301</v>
      </c>
      <c r="E38" s="18">
        <v>50</v>
      </c>
      <c r="F38" s="18">
        <v>7</v>
      </c>
      <c r="G38" s="19">
        <v>57</v>
      </c>
      <c r="H38" s="6">
        <v>26</v>
      </c>
      <c r="I38" s="16">
        <f t="shared" si="0"/>
        <v>384</v>
      </c>
      <c r="J38" s="11">
        <v>392</v>
      </c>
      <c r="K38" s="14">
        <f t="shared" si="1"/>
        <v>-2.0408163265306121E-2</v>
      </c>
    </row>
    <row r="39" spans="1:11" x14ac:dyDescent="0.2">
      <c r="A39" s="10" t="s">
        <v>39</v>
      </c>
      <c r="B39" s="18">
        <v>58</v>
      </c>
      <c r="C39" s="18">
        <v>8</v>
      </c>
      <c r="D39" s="19">
        <v>66</v>
      </c>
      <c r="E39" s="18">
        <v>10</v>
      </c>
      <c r="F39" s="18">
        <v>1</v>
      </c>
      <c r="G39" s="19">
        <v>11</v>
      </c>
      <c r="H39" s="6">
        <v>12</v>
      </c>
      <c r="I39" s="16">
        <f t="shared" si="0"/>
        <v>89</v>
      </c>
      <c r="J39" s="11">
        <v>90</v>
      </c>
      <c r="K39" s="14">
        <f t="shared" si="1"/>
        <v>-1.1111111111111112E-2</v>
      </c>
    </row>
    <row r="40" spans="1:11" x14ac:dyDescent="0.2">
      <c r="A40" s="10" t="s">
        <v>40</v>
      </c>
      <c r="B40" s="18">
        <v>106</v>
      </c>
      <c r="C40" s="18">
        <v>4</v>
      </c>
      <c r="D40" s="19">
        <v>110</v>
      </c>
      <c r="E40" s="18">
        <v>18</v>
      </c>
      <c r="F40" s="18">
        <v>3</v>
      </c>
      <c r="G40" s="19">
        <v>21</v>
      </c>
      <c r="H40" s="6">
        <v>23</v>
      </c>
      <c r="I40" s="16">
        <f t="shared" si="0"/>
        <v>154</v>
      </c>
      <c r="J40" s="11">
        <v>151</v>
      </c>
      <c r="K40" s="14">
        <f t="shared" si="1"/>
        <v>1.9867549668874173E-2</v>
      </c>
    </row>
    <row r="41" spans="1:11" x14ac:dyDescent="0.2">
      <c r="A41" s="10" t="s">
        <v>41</v>
      </c>
      <c r="B41" s="18">
        <v>2024</v>
      </c>
      <c r="C41" s="18">
        <v>92</v>
      </c>
      <c r="D41" s="19">
        <v>2116</v>
      </c>
      <c r="E41" s="18">
        <v>321</v>
      </c>
      <c r="F41" s="18">
        <v>45</v>
      </c>
      <c r="G41" s="19">
        <v>366</v>
      </c>
      <c r="H41" s="6">
        <v>82</v>
      </c>
      <c r="I41" s="16">
        <f t="shared" si="0"/>
        <v>2564</v>
      </c>
      <c r="J41" s="11">
        <v>2559</v>
      </c>
      <c r="K41" s="14">
        <f t="shared" si="1"/>
        <v>1.9538882375928096E-3</v>
      </c>
    </row>
    <row r="42" spans="1:11" x14ac:dyDescent="0.2">
      <c r="A42" s="10" t="s">
        <v>42</v>
      </c>
      <c r="B42" s="18">
        <v>2175</v>
      </c>
      <c r="C42" s="18">
        <v>81</v>
      </c>
      <c r="D42" s="19">
        <v>2256</v>
      </c>
      <c r="E42" s="18">
        <v>323</v>
      </c>
      <c r="F42" s="18">
        <v>36</v>
      </c>
      <c r="G42" s="19">
        <v>359</v>
      </c>
      <c r="H42" s="6">
        <v>243</v>
      </c>
      <c r="I42" s="16">
        <f t="shared" si="0"/>
        <v>2858</v>
      </c>
      <c r="J42" s="11">
        <v>2829</v>
      </c>
      <c r="K42" s="14">
        <f t="shared" si="1"/>
        <v>1.0250972074938141E-2</v>
      </c>
    </row>
    <row r="43" spans="1:11" x14ac:dyDescent="0.2">
      <c r="A43" s="10" t="s">
        <v>43</v>
      </c>
      <c r="B43" s="18">
        <v>1027</v>
      </c>
      <c r="C43" s="18">
        <v>143</v>
      </c>
      <c r="D43" s="19">
        <v>1170</v>
      </c>
      <c r="E43" s="18">
        <v>142</v>
      </c>
      <c r="F43" s="18">
        <v>35</v>
      </c>
      <c r="G43" s="19">
        <v>177</v>
      </c>
      <c r="H43" s="6">
        <v>51</v>
      </c>
      <c r="I43" s="16">
        <f t="shared" si="0"/>
        <v>1398</v>
      </c>
      <c r="J43" s="11">
        <v>1397</v>
      </c>
      <c r="K43" s="14">
        <f t="shared" si="1"/>
        <v>7.158196134574087E-4</v>
      </c>
    </row>
    <row r="44" spans="1:11" x14ac:dyDescent="0.2">
      <c r="A44" s="10" t="s">
        <v>82</v>
      </c>
      <c r="B44" s="18">
        <v>25876</v>
      </c>
      <c r="C44" s="18">
        <v>3276</v>
      </c>
      <c r="D44" s="19">
        <v>29152</v>
      </c>
      <c r="E44" s="18">
        <v>3624</v>
      </c>
      <c r="F44" s="18">
        <v>1494</v>
      </c>
      <c r="G44" s="19">
        <v>5118</v>
      </c>
      <c r="H44" s="6">
        <v>1071</v>
      </c>
      <c r="I44" s="16">
        <f t="shared" si="0"/>
        <v>35341</v>
      </c>
      <c r="J44" s="11">
        <v>35031</v>
      </c>
      <c r="K44" s="14">
        <f t="shared" si="1"/>
        <v>8.8493049013730687E-3</v>
      </c>
    </row>
    <row r="45" spans="1:11" x14ac:dyDescent="0.2">
      <c r="A45" s="10" t="s">
        <v>45</v>
      </c>
      <c r="B45" s="18">
        <v>642</v>
      </c>
      <c r="C45" s="18">
        <v>122</v>
      </c>
      <c r="D45" s="19">
        <v>764</v>
      </c>
      <c r="E45" s="18">
        <v>102</v>
      </c>
      <c r="F45" s="18">
        <v>61</v>
      </c>
      <c r="G45" s="19">
        <v>163</v>
      </c>
      <c r="H45" s="6">
        <v>12</v>
      </c>
      <c r="I45" s="16">
        <f t="shared" si="0"/>
        <v>939</v>
      </c>
      <c r="J45" s="11">
        <v>938</v>
      </c>
      <c r="K45" s="14">
        <f t="shared" si="1"/>
        <v>1.0660980810234541E-3</v>
      </c>
    </row>
    <row r="46" spans="1:11" x14ac:dyDescent="0.2">
      <c r="A46" s="10" t="s">
        <v>46</v>
      </c>
      <c r="B46" s="18">
        <v>508</v>
      </c>
      <c r="C46" s="18">
        <v>36</v>
      </c>
      <c r="D46" s="19">
        <v>544</v>
      </c>
      <c r="E46" s="18">
        <v>82</v>
      </c>
      <c r="F46" s="18">
        <v>17</v>
      </c>
      <c r="G46" s="19">
        <v>99</v>
      </c>
      <c r="H46" s="6">
        <v>23</v>
      </c>
      <c r="I46" s="16">
        <f t="shared" si="0"/>
        <v>666</v>
      </c>
      <c r="J46" s="11">
        <v>670</v>
      </c>
      <c r="K46" s="14">
        <f t="shared" si="1"/>
        <v>-5.9701492537313433E-3</v>
      </c>
    </row>
    <row r="47" spans="1:11" x14ac:dyDescent="0.2">
      <c r="A47" s="10" t="s">
        <v>47</v>
      </c>
      <c r="B47" s="18">
        <v>988</v>
      </c>
      <c r="C47" s="18">
        <v>48</v>
      </c>
      <c r="D47" s="19">
        <v>1036</v>
      </c>
      <c r="E47" s="18">
        <v>190</v>
      </c>
      <c r="F47" s="18">
        <v>18</v>
      </c>
      <c r="G47" s="19">
        <v>208</v>
      </c>
      <c r="H47" s="6">
        <v>34</v>
      </c>
      <c r="I47" s="16">
        <f t="shared" si="0"/>
        <v>1278</v>
      </c>
      <c r="J47" s="11">
        <v>1283</v>
      </c>
      <c r="K47" s="14">
        <f t="shared" si="1"/>
        <v>-3.897116134060795E-3</v>
      </c>
    </row>
    <row r="48" spans="1:11" x14ac:dyDescent="0.2">
      <c r="A48" s="10" t="s">
        <v>48</v>
      </c>
      <c r="B48" s="18">
        <v>388</v>
      </c>
      <c r="C48" s="18">
        <v>60</v>
      </c>
      <c r="D48" s="19">
        <v>448</v>
      </c>
      <c r="E48" s="18">
        <v>63</v>
      </c>
      <c r="F48" s="18">
        <v>12</v>
      </c>
      <c r="G48" s="19">
        <v>75</v>
      </c>
      <c r="H48" s="6">
        <v>35</v>
      </c>
      <c r="I48" s="16">
        <f t="shared" si="0"/>
        <v>558</v>
      </c>
      <c r="J48" s="11">
        <v>550</v>
      </c>
      <c r="K48" s="14">
        <f t="shared" si="1"/>
        <v>1.4545454545454545E-2</v>
      </c>
    </row>
    <row r="49" spans="1:11" x14ac:dyDescent="0.2">
      <c r="A49" s="10" t="s">
        <v>49</v>
      </c>
      <c r="B49" s="18">
        <v>9519</v>
      </c>
      <c r="C49" s="18">
        <v>421</v>
      </c>
      <c r="D49" s="19">
        <v>9940</v>
      </c>
      <c r="E49" s="18">
        <v>1459</v>
      </c>
      <c r="F49" s="18">
        <v>286</v>
      </c>
      <c r="G49" s="19">
        <v>1745</v>
      </c>
      <c r="H49" s="6">
        <v>470</v>
      </c>
      <c r="I49" s="16">
        <f t="shared" si="0"/>
        <v>12155</v>
      </c>
      <c r="J49" s="11">
        <v>12025</v>
      </c>
      <c r="K49" s="14">
        <f t="shared" si="1"/>
        <v>1.0810810810810811E-2</v>
      </c>
    </row>
    <row r="50" spans="1:11" x14ac:dyDescent="0.2">
      <c r="A50" s="10" t="s">
        <v>50</v>
      </c>
      <c r="B50" s="18">
        <v>3627</v>
      </c>
      <c r="C50" s="18">
        <v>119</v>
      </c>
      <c r="D50" s="19">
        <v>3746</v>
      </c>
      <c r="E50" s="18">
        <v>517</v>
      </c>
      <c r="F50" s="18">
        <v>88</v>
      </c>
      <c r="G50" s="19">
        <v>605</v>
      </c>
      <c r="H50" s="6">
        <v>191</v>
      </c>
      <c r="I50" s="16">
        <f t="shared" si="0"/>
        <v>4542</v>
      </c>
      <c r="J50" s="11">
        <v>4447</v>
      </c>
      <c r="K50" s="14">
        <f t="shared" si="1"/>
        <v>2.1362716438048122E-2</v>
      </c>
    </row>
    <row r="51" spans="1:11" x14ac:dyDescent="0.2">
      <c r="A51" s="10" t="s">
        <v>101</v>
      </c>
      <c r="B51" s="18">
        <v>10663</v>
      </c>
      <c r="C51" s="18">
        <v>984</v>
      </c>
      <c r="D51" s="19">
        <v>11647</v>
      </c>
      <c r="E51" s="18">
        <v>1590</v>
      </c>
      <c r="F51" s="18">
        <v>469</v>
      </c>
      <c r="G51" s="19">
        <v>2059</v>
      </c>
      <c r="H51" s="6">
        <v>707</v>
      </c>
      <c r="I51" s="16">
        <f t="shared" si="0"/>
        <v>14413</v>
      </c>
      <c r="J51" s="11">
        <v>14314</v>
      </c>
      <c r="K51" s="14">
        <f t="shared" si="1"/>
        <v>6.9163057146849243E-3</v>
      </c>
    </row>
    <row r="52" spans="1:11" x14ac:dyDescent="0.2">
      <c r="A52" s="10" t="s">
        <v>52</v>
      </c>
      <c r="B52" s="18">
        <v>3823</v>
      </c>
      <c r="C52" s="18">
        <v>337</v>
      </c>
      <c r="D52" s="19">
        <v>4160</v>
      </c>
      <c r="E52" s="18">
        <v>627</v>
      </c>
      <c r="F52" s="18">
        <v>195</v>
      </c>
      <c r="G52" s="19">
        <v>822</v>
      </c>
      <c r="H52" s="6">
        <v>322</v>
      </c>
      <c r="I52" s="16">
        <f t="shared" si="0"/>
        <v>5304</v>
      </c>
      <c r="J52" s="11">
        <v>5309</v>
      </c>
      <c r="K52" s="14">
        <f t="shared" si="1"/>
        <v>-9.4179694857788666E-4</v>
      </c>
    </row>
    <row r="53" spans="1:11" x14ac:dyDescent="0.2">
      <c r="A53" s="10" t="s">
        <v>53</v>
      </c>
      <c r="B53" s="18">
        <v>5007</v>
      </c>
      <c r="C53" s="18">
        <v>339</v>
      </c>
      <c r="D53" s="19">
        <v>5346</v>
      </c>
      <c r="E53" s="18">
        <v>812</v>
      </c>
      <c r="F53" s="18">
        <v>164</v>
      </c>
      <c r="G53" s="19">
        <v>976</v>
      </c>
      <c r="H53" s="6">
        <v>430</v>
      </c>
      <c r="I53" s="16">
        <f t="shared" si="0"/>
        <v>6752</v>
      </c>
      <c r="J53" s="11">
        <v>6698</v>
      </c>
      <c r="K53" s="14">
        <f t="shared" si="1"/>
        <v>8.0621080919677512E-3</v>
      </c>
    </row>
    <row r="54" spans="1:11" x14ac:dyDescent="0.2">
      <c r="A54" s="10" t="s">
        <v>54</v>
      </c>
      <c r="B54" s="18">
        <v>4659</v>
      </c>
      <c r="C54" s="18">
        <v>163</v>
      </c>
      <c r="D54" s="19">
        <v>4822</v>
      </c>
      <c r="E54" s="18">
        <v>725</v>
      </c>
      <c r="F54" s="18">
        <v>76</v>
      </c>
      <c r="G54" s="19">
        <v>801</v>
      </c>
      <c r="H54" s="6">
        <v>315</v>
      </c>
      <c r="I54" s="16">
        <f t="shared" si="0"/>
        <v>5938</v>
      </c>
      <c r="J54" s="11">
        <v>5827</v>
      </c>
      <c r="K54" s="14">
        <f t="shared" si="1"/>
        <v>1.9049253475201647E-2</v>
      </c>
    </row>
    <row r="55" spans="1:11" x14ac:dyDescent="0.2">
      <c r="A55" s="10" t="s">
        <v>55</v>
      </c>
      <c r="B55" s="18">
        <v>288</v>
      </c>
      <c r="C55" s="18">
        <v>12</v>
      </c>
      <c r="D55" s="19">
        <v>300</v>
      </c>
      <c r="E55" s="18">
        <v>48</v>
      </c>
      <c r="F55" s="18">
        <v>4</v>
      </c>
      <c r="G55" s="19">
        <v>52</v>
      </c>
      <c r="H55" s="6">
        <v>35</v>
      </c>
      <c r="I55" s="16">
        <f t="shared" si="0"/>
        <v>387</v>
      </c>
      <c r="J55" s="11">
        <v>383</v>
      </c>
      <c r="K55" s="14">
        <f t="shared" si="1"/>
        <v>1.0443864229765013E-2</v>
      </c>
    </row>
    <row r="56" spans="1:11" x14ac:dyDescent="0.2">
      <c r="A56" s="10" t="s">
        <v>81</v>
      </c>
      <c r="B56" s="18">
        <v>922</v>
      </c>
      <c r="C56" s="18">
        <v>71</v>
      </c>
      <c r="D56" s="19">
        <v>993</v>
      </c>
      <c r="E56" s="18">
        <v>139</v>
      </c>
      <c r="F56" s="18">
        <v>32</v>
      </c>
      <c r="G56" s="19">
        <v>171</v>
      </c>
      <c r="H56" s="6">
        <v>55</v>
      </c>
      <c r="I56" s="16">
        <f t="shared" si="0"/>
        <v>1219</v>
      </c>
      <c r="J56" s="11">
        <v>1215</v>
      </c>
      <c r="K56" s="14">
        <f t="shared" si="1"/>
        <v>3.2921810699588477E-3</v>
      </c>
    </row>
    <row r="57" spans="1:11" x14ac:dyDescent="0.2">
      <c r="A57" s="10" t="s">
        <v>80</v>
      </c>
      <c r="B57" s="18">
        <v>2960</v>
      </c>
      <c r="C57" s="18">
        <v>224</v>
      </c>
      <c r="D57" s="19">
        <v>3184</v>
      </c>
      <c r="E57" s="18">
        <v>463</v>
      </c>
      <c r="F57" s="18">
        <v>94</v>
      </c>
      <c r="G57" s="19">
        <v>557</v>
      </c>
      <c r="H57" s="6">
        <v>195</v>
      </c>
      <c r="I57" s="16">
        <f t="shared" si="0"/>
        <v>3936</v>
      </c>
      <c r="J57" s="11">
        <v>3945</v>
      </c>
      <c r="K57" s="14">
        <f t="shared" si="1"/>
        <v>-2.2813688212927757E-3</v>
      </c>
    </row>
    <row r="58" spans="1:11" x14ac:dyDescent="0.2">
      <c r="A58" s="10" t="s">
        <v>79</v>
      </c>
      <c r="B58" s="18">
        <v>878</v>
      </c>
      <c r="C58" s="18">
        <v>53</v>
      </c>
      <c r="D58" s="19">
        <v>931</v>
      </c>
      <c r="E58" s="18">
        <v>145</v>
      </c>
      <c r="F58" s="18">
        <v>29</v>
      </c>
      <c r="G58" s="19">
        <v>174</v>
      </c>
      <c r="H58" s="6">
        <v>36</v>
      </c>
      <c r="I58" s="16">
        <f t="shared" si="0"/>
        <v>1141</v>
      </c>
      <c r="J58" s="11">
        <v>1129</v>
      </c>
      <c r="K58" s="14">
        <f t="shared" si="1"/>
        <v>1.0628875110717449E-2</v>
      </c>
    </row>
    <row r="59" spans="1:11" x14ac:dyDescent="0.2">
      <c r="A59" s="10" t="s">
        <v>59</v>
      </c>
      <c r="B59" s="18">
        <v>2539</v>
      </c>
      <c r="C59" s="18">
        <v>170</v>
      </c>
      <c r="D59" s="19">
        <v>2709</v>
      </c>
      <c r="E59" s="18">
        <v>419</v>
      </c>
      <c r="F59" s="18">
        <v>73</v>
      </c>
      <c r="G59" s="19">
        <v>492</v>
      </c>
      <c r="H59" s="6">
        <v>112</v>
      </c>
      <c r="I59" s="16">
        <f t="shared" si="0"/>
        <v>3313</v>
      </c>
      <c r="J59" s="11">
        <v>3239</v>
      </c>
      <c r="K59" s="14">
        <f t="shared" si="1"/>
        <v>2.2846557579499844E-2</v>
      </c>
    </row>
    <row r="60" spans="1:11" x14ac:dyDescent="0.2">
      <c r="A60" s="10" t="s">
        <v>60</v>
      </c>
      <c r="B60" s="18">
        <v>3499</v>
      </c>
      <c r="C60" s="18">
        <v>246</v>
      </c>
      <c r="D60" s="19">
        <v>3745</v>
      </c>
      <c r="E60" s="18">
        <v>577</v>
      </c>
      <c r="F60" s="18">
        <v>116</v>
      </c>
      <c r="G60" s="19">
        <v>693</v>
      </c>
      <c r="H60" s="6">
        <v>170</v>
      </c>
      <c r="I60" s="16">
        <f t="shared" si="0"/>
        <v>4608</v>
      </c>
      <c r="J60" s="11">
        <v>4526</v>
      </c>
      <c r="K60" s="14">
        <f t="shared" si="1"/>
        <v>1.8117543084401236E-2</v>
      </c>
    </row>
    <row r="61" spans="1:11" x14ac:dyDescent="0.2">
      <c r="A61" s="10" t="s">
        <v>61</v>
      </c>
      <c r="B61" s="18">
        <v>258</v>
      </c>
      <c r="C61" s="18">
        <v>13</v>
      </c>
      <c r="D61" s="19">
        <v>271</v>
      </c>
      <c r="E61" s="18">
        <v>29</v>
      </c>
      <c r="F61" s="18">
        <v>7</v>
      </c>
      <c r="G61" s="19">
        <v>36</v>
      </c>
      <c r="H61" s="6">
        <v>17</v>
      </c>
      <c r="I61" s="16">
        <f t="shared" si="0"/>
        <v>324</v>
      </c>
      <c r="J61" s="11">
        <v>320</v>
      </c>
      <c r="K61" s="14">
        <f t="shared" si="1"/>
        <v>1.2500000000000001E-2</v>
      </c>
    </row>
    <row r="62" spans="1:11" x14ac:dyDescent="0.2">
      <c r="A62" s="10" t="s">
        <v>62</v>
      </c>
      <c r="B62" s="18">
        <v>250</v>
      </c>
      <c r="C62" s="18">
        <v>29</v>
      </c>
      <c r="D62" s="19">
        <v>279</v>
      </c>
      <c r="E62" s="18">
        <v>46</v>
      </c>
      <c r="F62" s="18">
        <v>10</v>
      </c>
      <c r="G62" s="19">
        <v>56</v>
      </c>
      <c r="H62" s="6">
        <v>30</v>
      </c>
      <c r="I62" s="16">
        <f t="shared" si="0"/>
        <v>365</v>
      </c>
      <c r="J62" s="11">
        <v>364</v>
      </c>
      <c r="K62" s="14">
        <f t="shared" si="1"/>
        <v>2.7472527472527475E-3</v>
      </c>
    </row>
    <row r="63" spans="1:11" x14ac:dyDescent="0.2">
      <c r="A63" s="10" t="s">
        <v>63</v>
      </c>
      <c r="B63" s="18">
        <v>121</v>
      </c>
      <c r="C63" s="18">
        <v>6</v>
      </c>
      <c r="D63" s="19">
        <v>127</v>
      </c>
      <c r="E63" s="18">
        <v>19</v>
      </c>
      <c r="F63" s="18">
        <v>3</v>
      </c>
      <c r="G63" s="19">
        <v>22</v>
      </c>
      <c r="H63" s="6">
        <v>19</v>
      </c>
      <c r="I63" s="16">
        <f t="shared" si="0"/>
        <v>168</v>
      </c>
      <c r="J63" s="11">
        <v>166</v>
      </c>
      <c r="K63" s="14">
        <f t="shared" si="1"/>
        <v>1.2048192771084338E-2</v>
      </c>
    </row>
    <row r="64" spans="1:11" x14ac:dyDescent="0.2">
      <c r="A64" s="10" t="s">
        <v>64</v>
      </c>
      <c r="B64" s="18">
        <v>77</v>
      </c>
      <c r="C64" s="18">
        <v>3</v>
      </c>
      <c r="D64" s="19">
        <v>80</v>
      </c>
      <c r="E64" s="18">
        <v>12</v>
      </c>
      <c r="F64" s="18">
        <v>1</v>
      </c>
      <c r="G64" s="19">
        <v>13</v>
      </c>
      <c r="H64" s="6">
        <v>6</v>
      </c>
      <c r="I64" s="16">
        <f t="shared" si="0"/>
        <v>99</v>
      </c>
      <c r="J64" s="11">
        <v>98</v>
      </c>
      <c r="K64" s="14">
        <f t="shared" si="1"/>
        <v>1.020408163265306E-2</v>
      </c>
    </row>
    <row r="65" spans="1:11" x14ac:dyDescent="0.2">
      <c r="A65" s="10" t="s">
        <v>65</v>
      </c>
      <c r="B65" s="18">
        <v>3803</v>
      </c>
      <c r="C65" s="18">
        <v>236</v>
      </c>
      <c r="D65" s="19">
        <v>4039</v>
      </c>
      <c r="E65" s="18">
        <v>573</v>
      </c>
      <c r="F65" s="18">
        <v>100</v>
      </c>
      <c r="G65" s="19">
        <v>673</v>
      </c>
      <c r="H65" s="6">
        <v>201</v>
      </c>
      <c r="I65" s="16">
        <f t="shared" si="0"/>
        <v>4913</v>
      </c>
      <c r="J65" s="11">
        <v>4862</v>
      </c>
      <c r="K65" s="14">
        <f t="shared" si="1"/>
        <v>1.048951048951049E-2</v>
      </c>
    </row>
    <row r="66" spans="1:11" x14ac:dyDescent="0.2">
      <c r="A66" s="10" t="s">
        <v>66</v>
      </c>
      <c r="B66" s="18">
        <v>156</v>
      </c>
      <c r="C66" s="18">
        <v>2</v>
      </c>
      <c r="D66" s="19">
        <v>158</v>
      </c>
      <c r="E66" s="18">
        <v>26</v>
      </c>
      <c r="F66" s="18">
        <v>5</v>
      </c>
      <c r="G66" s="19">
        <v>31</v>
      </c>
      <c r="H66" s="6">
        <v>26</v>
      </c>
      <c r="I66" s="16">
        <f t="shared" si="0"/>
        <v>215</v>
      </c>
      <c r="J66" s="11">
        <v>204</v>
      </c>
      <c r="K66" s="14">
        <f t="shared" si="1"/>
        <v>5.3921568627450983E-2</v>
      </c>
    </row>
    <row r="67" spans="1:11" x14ac:dyDescent="0.2">
      <c r="A67" s="10" t="s">
        <v>67</v>
      </c>
      <c r="B67" s="18">
        <v>396</v>
      </c>
      <c r="C67" s="18">
        <v>17</v>
      </c>
      <c r="D67" s="19">
        <v>413</v>
      </c>
      <c r="E67" s="18">
        <v>67</v>
      </c>
      <c r="F67" s="18">
        <v>20</v>
      </c>
      <c r="G67" s="19">
        <v>87</v>
      </c>
      <c r="H67" s="6">
        <v>5</v>
      </c>
      <c r="I67" s="16">
        <f>D67+G67+H67</f>
        <v>505</v>
      </c>
      <c r="J67" s="11">
        <v>506</v>
      </c>
      <c r="K67" s="14">
        <f t="shared" ref="K67:K69" si="2">(I67-J67)/J67</f>
        <v>-1.976284584980237E-3</v>
      </c>
    </row>
    <row r="68" spans="1:11" x14ac:dyDescent="0.2">
      <c r="A68" s="10" t="s">
        <v>68</v>
      </c>
      <c r="B68" s="18">
        <v>147</v>
      </c>
      <c r="C68" s="18">
        <v>7</v>
      </c>
      <c r="D68" s="19">
        <v>154</v>
      </c>
      <c r="E68" s="18">
        <v>30</v>
      </c>
      <c r="F68" s="18">
        <v>3</v>
      </c>
      <c r="G68" s="19">
        <v>33</v>
      </c>
      <c r="H68" s="6">
        <v>14</v>
      </c>
      <c r="I68" s="16">
        <f>D68+G68+H68</f>
        <v>201</v>
      </c>
      <c r="J68" s="11">
        <v>205</v>
      </c>
      <c r="K68" s="14">
        <f t="shared" si="2"/>
        <v>-1.9512195121951219E-2</v>
      </c>
    </row>
    <row r="69" spans="1:11" x14ac:dyDescent="0.2">
      <c r="A69" s="12" t="s">
        <v>69</v>
      </c>
      <c r="B69" s="20">
        <v>149633</v>
      </c>
      <c r="C69" s="20">
        <v>11955</v>
      </c>
      <c r="D69" s="20">
        <v>161588</v>
      </c>
      <c r="E69" s="20">
        <v>23399</v>
      </c>
      <c r="F69" s="20">
        <v>6148</v>
      </c>
      <c r="G69" s="20">
        <v>29547</v>
      </c>
      <c r="H69" s="16">
        <v>9023</v>
      </c>
      <c r="I69" s="16">
        <f>D69+G69+H69</f>
        <v>200158</v>
      </c>
      <c r="J69" s="17">
        <v>198570</v>
      </c>
      <c r="K69" s="14">
        <f t="shared" si="2"/>
        <v>7.9971798358261566E-3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May 2016 to April 2016</oddHeader>
    <oddFooter>&amp;LSource: FHKC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3" customWidth="1"/>
    <col min="3" max="3" width="12.7109375" customWidth="1"/>
    <col min="4" max="4" width="12.42578125" customWidth="1"/>
    <col min="8" max="8" width="10.710937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103</v>
      </c>
      <c r="J1" s="3" t="s">
        <v>102</v>
      </c>
      <c r="K1" s="15" t="s">
        <v>92</v>
      </c>
    </row>
    <row r="2" spans="1:11" x14ac:dyDescent="0.2">
      <c r="A2" s="10" t="s">
        <v>2</v>
      </c>
      <c r="B2" s="5">
        <v>955</v>
      </c>
      <c r="C2" s="5">
        <v>54</v>
      </c>
      <c r="D2" s="16">
        <v>1009</v>
      </c>
      <c r="E2" s="5">
        <v>209</v>
      </c>
      <c r="F2" s="5">
        <v>38</v>
      </c>
      <c r="G2" s="16">
        <v>247</v>
      </c>
      <c r="H2" s="6">
        <v>83</v>
      </c>
      <c r="I2" s="16">
        <f>D2+G2+H2</f>
        <v>1339</v>
      </c>
      <c r="J2" s="11">
        <v>1326</v>
      </c>
      <c r="K2" s="14">
        <f>(I2-J2)/J2</f>
        <v>9.8039215686274508E-3</v>
      </c>
    </row>
    <row r="3" spans="1:11" x14ac:dyDescent="0.2">
      <c r="A3" s="10" t="s">
        <v>3</v>
      </c>
      <c r="B3" s="5">
        <v>182</v>
      </c>
      <c r="C3" s="5">
        <v>11</v>
      </c>
      <c r="D3" s="16">
        <v>193</v>
      </c>
      <c r="E3" s="5">
        <v>24</v>
      </c>
      <c r="F3" s="5">
        <v>7</v>
      </c>
      <c r="G3" s="16">
        <v>31</v>
      </c>
      <c r="H3" s="6">
        <v>3</v>
      </c>
      <c r="I3" s="16">
        <f t="shared" ref="I3:I66" si="0">D3+G3+H3</f>
        <v>227</v>
      </c>
      <c r="J3" s="11">
        <v>212</v>
      </c>
      <c r="K3" s="14">
        <f t="shared" ref="K3:K66" si="1">(I3-J3)/J3</f>
        <v>7.0754716981132074E-2</v>
      </c>
    </row>
    <row r="4" spans="1:11" x14ac:dyDescent="0.2">
      <c r="A4" s="10" t="s">
        <v>4</v>
      </c>
      <c r="B4" s="5">
        <v>999</v>
      </c>
      <c r="C4" s="5">
        <v>22</v>
      </c>
      <c r="D4" s="16">
        <v>1021</v>
      </c>
      <c r="E4" s="5">
        <v>195</v>
      </c>
      <c r="F4" s="5">
        <v>24</v>
      </c>
      <c r="G4" s="16">
        <v>219</v>
      </c>
      <c r="H4" s="6">
        <v>103</v>
      </c>
      <c r="I4" s="16">
        <f t="shared" si="0"/>
        <v>1343</v>
      </c>
      <c r="J4" s="11">
        <v>1295</v>
      </c>
      <c r="K4" s="14">
        <f t="shared" si="1"/>
        <v>3.7065637065637064E-2</v>
      </c>
    </row>
    <row r="5" spans="1:11" x14ac:dyDescent="0.2">
      <c r="A5" s="10" t="s">
        <v>5</v>
      </c>
      <c r="B5" s="5">
        <v>107</v>
      </c>
      <c r="C5" s="5">
        <v>9</v>
      </c>
      <c r="D5" s="16">
        <v>116</v>
      </c>
      <c r="E5" s="5">
        <v>17</v>
      </c>
      <c r="F5" s="5">
        <v>1</v>
      </c>
      <c r="G5" s="16">
        <v>18</v>
      </c>
      <c r="H5" s="6">
        <v>10</v>
      </c>
      <c r="I5" s="16">
        <f t="shared" si="0"/>
        <v>144</v>
      </c>
      <c r="J5" s="11">
        <v>153</v>
      </c>
      <c r="K5" s="14">
        <f t="shared" si="1"/>
        <v>-5.8823529411764705E-2</v>
      </c>
    </row>
    <row r="6" spans="1:11" x14ac:dyDescent="0.2">
      <c r="A6" s="10" t="s">
        <v>6</v>
      </c>
      <c r="B6" s="5">
        <v>3330</v>
      </c>
      <c r="C6" s="5">
        <v>125</v>
      </c>
      <c r="D6" s="16">
        <v>3455</v>
      </c>
      <c r="E6" s="5">
        <v>530</v>
      </c>
      <c r="F6" s="5">
        <v>99</v>
      </c>
      <c r="G6" s="16">
        <v>629</v>
      </c>
      <c r="H6" s="6">
        <v>293</v>
      </c>
      <c r="I6" s="16">
        <f t="shared" si="0"/>
        <v>4377</v>
      </c>
      <c r="J6" s="11">
        <v>4291</v>
      </c>
      <c r="K6" s="14">
        <f t="shared" si="1"/>
        <v>2.0041948263807969E-2</v>
      </c>
    </row>
    <row r="7" spans="1:11" x14ac:dyDescent="0.2">
      <c r="A7" s="10" t="s">
        <v>7</v>
      </c>
      <c r="B7" s="5">
        <v>18579</v>
      </c>
      <c r="C7" s="5">
        <v>2053</v>
      </c>
      <c r="D7" s="16">
        <v>20632</v>
      </c>
      <c r="E7" s="5">
        <v>2906</v>
      </c>
      <c r="F7" s="5">
        <v>1179</v>
      </c>
      <c r="G7" s="16">
        <v>4085</v>
      </c>
      <c r="H7" s="6">
        <v>1308</v>
      </c>
      <c r="I7" s="16">
        <f t="shared" si="0"/>
        <v>26025</v>
      </c>
      <c r="J7" s="11">
        <v>25747</v>
      </c>
      <c r="K7" s="14">
        <f t="shared" si="1"/>
        <v>1.0797374451392396E-2</v>
      </c>
    </row>
    <row r="8" spans="1:11" x14ac:dyDescent="0.2">
      <c r="A8" s="10" t="s">
        <v>8</v>
      </c>
      <c r="B8" s="5">
        <v>88</v>
      </c>
      <c r="C8" s="5">
        <v>7</v>
      </c>
      <c r="D8" s="16">
        <v>95</v>
      </c>
      <c r="E8" s="5">
        <v>14</v>
      </c>
      <c r="F8" s="5">
        <v>5</v>
      </c>
      <c r="G8" s="16">
        <v>19</v>
      </c>
      <c r="H8" s="6">
        <v>10</v>
      </c>
      <c r="I8" s="16">
        <f t="shared" si="0"/>
        <v>124</v>
      </c>
      <c r="J8" s="11">
        <v>118</v>
      </c>
      <c r="K8" s="14">
        <f t="shared" si="1"/>
        <v>5.0847457627118647E-2</v>
      </c>
    </row>
    <row r="9" spans="1:11" x14ac:dyDescent="0.2">
      <c r="A9" s="10" t="s">
        <v>9</v>
      </c>
      <c r="B9" s="5">
        <v>1043</v>
      </c>
      <c r="C9" s="5">
        <v>55</v>
      </c>
      <c r="D9" s="16">
        <v>1098</v>
      </c>
      <c r="E9" s="5">
        <v>158</v>
      </c>
      <c r="F9" s="5">
        <v>24</v>
      </c>
      <c r="G9" s="16">
        <v>182</v>
      </c>
      <c r="H9" s="6">
        <v>34</v>
      </c>
      <c r="I9" s="16">
        <f t="shared" si="0"/>
        <v>1314</v>
      </c>
      <c r="J9" s="11">
        <v>1284</v>
      </c>
      <c r="K9" s="14">
        <f t="shared" si="1"/>
        <v>2.336448598130841E-2</v>
      </c>
    </row>
    <row r="10" spans="1:11" x14ac:dyDescent="0.2">
      <c r="A10" s="10" t="s">
        <v>10</v>
      </c>
      <c r="B10" s="5">
        <v>753</v>
      </c>
      <c r="C10" s="5">
        <v>46</v>
      </c>
      <c r="D10" s="16">
        <v>799</v>
      </c>
      <c r="E10" s="5">
        <v>127</v>
      </c>
      <c r="F10" s="5">
        <v>16</v>
      </c>
      <c r="G10" s="16">
        <v>143</v>
      </c>
      <c r="H10" s="6">
        <v>83</v>
      </c>
      <c r="I10" s="16">
        <f t="shared" si="0"/>
        <v>1025</v>
      </c>
      <c r="J10" s="11">
        <v>1033</v>
      </c>
      <c r="K10" s="14">
        <f t="shared" si="1"/>
        <v>-7.7444336882865443E-3</v>
      </c>
    </row>
    <row r="11" spans="1:11" x14ac:dyDescent="0.2">
      <c r="A11" s="10" t="s">
        <v>11</v>
      </c>
      <c r="B11" s="5">
        <v>1425</v>
      </c>
      <c r="C11" s="5">
        <v>90</v>
      </c>
      <c r="D11" s="16">
        <v>1515</v>
      </c>
      <c r="E11" s="5">
        <v>214</v>
      </c>
      <c r="F11" s="5">
        <v>42</v>
      </c>
      <c r="G11" s="16">
        <v>256</v>
      </c>
      <c r="H11" s="6">
        <v>92</v>
      </c>
      <c r="I11" s="16">
        <f t="shared" si="0"/>
        <v>1863</v>
      </c>
      <c r="J11" s="11">
        <v>1806</v>
      </c>
      <c r="K11" s="14">
        <f t="shared" si="1"/>
        <v>3.1561461794019932E-2</v>
      </c>
    </row>
    <row r="12" spans="1:11" x14ac:dyDescent="0.2">
      <c r="A12" s="10" t="s">
        <v>12</v>
      </c>
      <c r="B12" s="5">
        <v>3385</v>
      </c>
      <c r="C12" s="5">
        <v>230</v>
      </c>
      <c r="D12" s="16">
        <v>3615</v>
      </c>
      <c r="E12" s="5">
        <v>510</v>
      </c>
      <c r="F12" s="5">
        <v>116</v>
      </c>
      <c r="G12" s="16">
        <v>626</v>
      </c>
      <c r="H12" s="6">
        <v>186</v>
      </c>
      <c r="I12" s="16">
        <f t="shared" si="0"/>
        <v>4427</v>
      </c>
      <c r="J12" s="11">
        <v>4311</v>
      </c>
      <c r="K12" s="14">
        <f t="shared" si="1"/>
        <v>2.6907909997680352E-2</v>
      </c>
    </row>
    <row r="13" spans="1:11" x14ac:dyDescent="0.2">
      <c r="A13" s="10" t="s">
        <v>13</v>
      </c>
      <c r="B13" s="5">
        <v>384</v>
      </c>
      <c r="C13" s="5">
        <v>27</v>
      </c>
      <c r="D13" s="16">
        <v>411</v>
      </c>
      <c r="E13" s="5">
        <v>63</v>
      </c>
      <c r="F13" s="5">
        <v>11</v>
      </c>
      <c r="G13" s="16">
        <v>74</v>
      </c>
      <c r="H13" s="6">
        <v>38</v>
      </c>
      <c r="I13" s="16">
        <f t="shared" si="0"/>
        <v>523</v>
      </c>
      <c r="J13" s="11">
        <v>527</v>
      </c>
      <c r="K13" s="14">
        <f t="shared" si="1"/>
        <v>-7.5901328273244783E-3</v>
      </c>
    </row>
    <row r="14" spans="1:11" x14ac:dyDescent="0.2">
      <c r="A14" s="10" t="s">
        <v>14</v>
      </c>
      <c r="B14" s="5">
        <v>234</v>
      </c>
      <c r="C14" s="5">
        <v>4</v>
      </c>
      <c r="D14" s="16">
        <v>238</v>
      </c>
      <c r="E14" s="5">
        <v>39</v>
      </c>
      <c r="F14" s="5">
        <v>4</v>
      </c>
      <c r="G14" s="16">
        <v>43</v>
      </c>
      <c r="H14" s="6">
        <v>5</v>
      </c>
      <c r="I14" s="16">
        <f t="shared" si="0"/>
        <v>286</v>
      </c>
      <c r="J14" s="11">
        <v>288</v>
      </c>
      <c r="K14" s="14">
        <f t="shared" si="1"/>
        <v>-6.9444444444444441E-3</v>
      </c>
    </row>
    <row r="15" spans="1:11" x14ac:dyDescent="0.2">
      <c r="A15" s="10" t="s">
        <v>15</v>
      </c>
      <c r="B15" s="5">
        <v>88</v>
      </c>
      <c r="C15" s="5">
        <v>14</v>
      </c>
      <c r="D15" s="16">
        <v>102</v>
      </c>
      <c r="E15" s="5">
        <v>16</v>
      </c>
      <c r="F15" s="5">
        <v>4</v>
      </c>
      <c r="G15" s="16">
        <v>20</v>
      </c>
      <c r="H15" s="6">
        <v>10</v>
      </c>
      <c r="I15" s="16">
        <f t="shared" si="0"/>
        <v>132</v>
      </c>
      <c r="J15" s="11">
        <v>138</v>
      </c>
      <c r="K15" s="14">
        <f t="shared" si="1"/>
        <v>-4.3478260869565216E-2</v>
      </c>
    </row>
    <row r="16" spans="1:11" x14ac:dyDescent="0.2">
      <c r="A16" s="10" t="s">
        <v>16</v>
      </c>
      <c r="B16" s="5">
        <v>5118</v>
      </c>
      <c r="C16" s="5">
        <v>196</v>
      </c>
      <c r="D16" s="16">
        <v>5314</v>
      </c>
      <c r="E16" s="5">
        <v>933</v>
      </c>
      <c r="F16" s="5">
        <v>162</v>
      </c>
      <c r="G16" s="16">
        <v>1095</v>
      </c>
      <c r="H16" s="6">
        <v>221</v>
      </c>
      <c r="I16" s="16">
        <f t="shared" si="0"/>
        <v>6630</v>
      </c>
      <c r="J16" s="11">
        <v>6574</v>
      </c>
      <c r="K16" s="14">
        <f t="shared" si="1"/>
        <v>8.5184058411925771E-3</v>
      </c>
    </row>
    <row r="17" spans="1:11" x14ac:dyDescent="0.2">
      <c r="A17" s="10" t="s">
        <v>17</v>
      </c>
      <c r="B17" s="5">
        <v>1480</v>
      </c>
      <c r="C17" s="5">
        <v>66</v>
      </c>
      <c r="D17" s="16">
        <v>1546</v>
      </c>
      <c r="E17" s="5">
        <v>244</v>
      </c>
      <c r="F17" s="5">
        <v>34</v>
      </c>
      <c r="G17" s="16">
        <v>278</v>
      </c>
      <c r="H17" s="6">
        <v>48</v>
      </c>
      <c r="I17" s="16">
        <f t="shared" si="0"/>
        <v>1872</v>
      </c>
      <c r="J17" s="11">
        <v>1858</v>
      </c>
      <c r="K17" s="14">
        <f t="shared" si="1"/>
        <v>7.5349838536060282E-3</v>
      </c>
    </row>
    <row r="18" spans="1:11" x14ac:dyDescent="0.2">
      <c r="A18" s="10" t="s">
        <v>18</v>
      </c>
      <c r="B18" s="5">
        <v>917</v>
      </c>
      <c r="C18" s="5">
        <v>59</v>
      </c>
      <c r="D18" s="16">
        <v>976</v>
      </c>
      <c r="E18" s="5">
        <v>124</v>
      </c>
      <c r="F18" s="5">
        <v>19</v>
      </c>
      <c r="G18" s="16">
        <v>143</v>
      </c>
      <c r="H18" s="6">
        <v>49</v>
      </c>
      <c r="I18" s="16">
        <f t="shared" si="0"/>
        <v>1168</v>
      </c>
      <c r="J18" s="11">
        <v>1141</v>
      </c>
      <c r="K18" s="14">
        <f t="shared" si="1"/>
        <v>2.3663453111305872E-2</v>
      </c>
    </row>
    <row r="19" spans="1:11" x14ac:dyDescent="0.2">
      <c r="A19" s="10" t="s">
        <v>19</v>
      </c>
      <c r="B19" s="5">
        <v>78</v>
      </c>
      <c r="C19" s="5">
        <v>6</v>
      </c>
      <c r="D19" s="16">
        <v>84</v>
      </c>
      <c r="E19" s="5">
        <v>8</v>
      </c>
      <c r="F19" s="5">
        <v>5</v>
      </c>
      <c r="G19" s="16">
        <v>13</v>
      </c>
      <c r="H19" s="6">
        <v>9</v>
      </c>
      <c r="I19" s="16">
        <f t="shared" si="0"/>
        <v>106</v>
      </c>
      <c r="J19" s="11">
        <v>104</v>
      </c>
      <c r="K19" s="14">
        <f t="shared" si="1"/>
        <v>1.9230769230769232E-2</v>
      </c>
    </row>
    <row r="20" spans="1:11" x14ac:dyDescent="0.2">
      <c r="A20" s="10" t="s">
        <v>20</v>
      </c>
      <c r="B20" s="5">
        <v>205</v>
      </c>
      <c r="C20" s="5">
        <v>5</v>
      </c>
      <c r="D20" s="16">
        <v>210</v>
      </c>
      <c r="E20" s="5">
        <v>39</v>
      </c>
      <c r="F20" s="5">
        <v>5</v>
      </c>
      <c r="G20" s="16">
        <v>44</v>
      </c>
      <c r="H20" s="6">
        <v>44</v>
      </c>
      <c r="I20" s="16">
        <f t="shared" si="0"/>
        <v>298</v>
      </c>
      <c r="J20" s="11">
        <v>307</v>
      </c>
      <c r="K20" s="14">
        <f t="shared" si="1"/>
        <v>-2.9315960912052116E-2</v>
      </c>
    </row>
    <row r="21" spans="1:11" x14ac:dyDescent="0.2">
      <c r="A21" s="10" t="s">
        <v>21</v>
      </c>
      <c r="B21" s="5">
        <v>128</v>
      </c>
      <c r="C21" s="5">
        <v>4</v>
      </c>
      <c r="D21" s="16">
        <v>132</v>
      </c>
      <c r="E21" s="5">
        <v>22</v>
      </c>
      <c r="F21" s="5">
        <v>7</v>
      </c>
      <c r="G21" s="16">
        <v>29</v>
      </c>
      <c r="H21" s="6">
        <v>10</v>
      </c>
      <c r="I21" s="16">
        <f t="shared" si="0"/>
        <v>171</v>
      </c>
      <c r="J21" s="11">
        <v>170</v>
      </c>
      <c r="K21" s="14">
        <f t="shared" si="1"/>
        <v>5.8823529411764705E-3</v>
      </c>
    </row>
    <row r="22" spans="1:11" x14ac:dyDescent="0.2">
      <c r="A22" s="10" t="s">
        <v>22</v>
      </c>
      <c r="B22" s="5">
        <v>80</v>
      </c>
      <c r="C22" s="5">
        <v>9</v>
      </c>
      <c r="D22" s="16">
        <v>89</v>
      </c>
      <c r="E22" s="5">
        <v>11</v>
      </c>
      <c r="F22" s="5">
        <v>4</v>
      </c>
      <c r="G22" s="16">
        <v>15</v>
      </c>
      <c r="H22" s="6">
        <v>3</v>
      </c>
      <c r="I22" s="16">
        <f t="shared" si="0"/>
        <v>107</v>
      </c>
      <c r="J22" s="11">
        <v>101</v>
      </c>
      <c r="K22" s="14">
        <f t="shared" si="1"/>
        <v>5.9405940594059403E-2</v>
      </c>
    </row>
    <row r="23" spans="1:11" x14ac:dyDescent="0.2">
      <c r="A23" s="10" t="s">
        <v>23</v>
      </c>
      <c r="B23" s="5">
        <v>65</v>
      </c>
      <c r="C23" s="5">
        <v>3</v>
      </c>
      <c r="D23" s="16">
        <v>68</v>
      </c>
      <c r="E23" s="5">
        <v>17</v>
      </c>
      <c r="F23" s="5">
        <v>1</v>
      </c>
      <c r="G23" s="16">
        <v>18</v>
      </c>
      <c r="H23" s="6">
        <v>11</v>
      </c>
      <c r="I23" s="16">
        <f t="shared" si="0"/>
        <v>97</v>
      </c>
      <c r="J23" s="11">
        <v>107</v>
      </c>
      <c r="K23" s="14">
        <f t="shared" si="1"/>
        <v>-9.3457943925233641E-2</v>
      </c>
    </row>
    <row r="24" spans="1:11" x14ac:dyDescent="0.2">
      <c r="A24" s="10" t="s">
        <v>24</v>
      </c>
      <c r="B24" s="5">
        <v>60</v>
      </c>
      <c r="C24" s="5">
        <v>3</v>
      </c>
      <c r="D24" s="16">
        <v>63</v>
      </c>
      <c r="E24" s="5">
        <v>5</v>
      </c>
      <c r="F24" s="5">
        <v>1</v>
      </c>
      <c r="G24" s="16">
        <v>6</v>
      </c>
      <c r="H24" s="6">
        <v>7</v>
      </c>
      <c r="I24" s="16">
        <f t="shared" si="0"/>
        <v>76</v>
      </c>
      <c r="J24" s="11">
        <v>78</v>
      </c>
      <c r="K24" s="14">
        <f t="shared" si="1"/>
        <v>-2.564102564102564E-2</v>
      </c>
    </row>
    <row r="25" spans="1:11" x14ac:dyDescent="0.2">
      <c r="A25" s="10" t="s">
        <v>25</v>
      </c>
      <c r="B25" s="5">
        <v>240</v>
      </c>
      <c r="C25" s="5">
        <v>7</v>
      </c>
      <c r="D25" s="16">
        <v>247</v>
      </c>
      <c r="E25" s="5">
        <v>34</v>
      </c>
      <c r="F25" s="5">
        <v>7</v>
      </c>
      <c r="G25" s="16">
        <v>41</v>
      </c>
      <c r="H25" s="6">
        <v>12</v>
      </c>
      <c r="I25" s="16">
        <f t="shared" si="0"/>
        <v>300</v>
      </c>
      <c r="J25" s="11">
        <v>278</v>
      </c>
      <c r="K25" s="14">
        <f t="shared" si="1"/>
        <v>7.9136690647482008E-2</v>
      </c>
    </row>
    <row r="26" spans="1:11" x14ac:dyDescent="0.2">
      <c r="A26" s="10" t="s">
        <v>26</v>
      </c>
      <c r="B26" s="5">
        <v>404</v>
      </c>
      <c r="C26" s="5">
        <v>26</v>
      </c>
      <c r="D26" s="16">
        <v>430</v>
      </c>
      <c r="E26" s="5">
        <v>59</v>
      </c>
      <c r="F26" s="5">
        <v>10</v>
      </c>
      <c r="G26" s="16">
        <v>69</v>
      </c>
      <c r="H26" s="6">
        <v>22</v>
      </c>
      <c r="I26" s="16">
        <f t="shared" si="0"/>
        <v>521</v>
      </c>
      <c r="J26" s="11">
        <v>515</v>
      </c>
      <c r="K26" s="14">
        <f t="shared" si="1"/>
        <v>1.1650485436893204E-2</v>
      </c>
    </row>
    <row r="27" spans="1:11" x14ac:dyDescent="0.2">
      <c r="A27" s="10" t="s">
        <v>27</v>
      </c>
      <c r="B27" s="5">
        <v>1621</v>
      </c>
      <c r="C27" s="5">
        <v>122</v>
      </c>
      <c r="D27" s="16">
        <v>1743</v>
      </c>
      <c r="E27" s="5">
        <v>230</v>
      </c>
      <c r="F27" s="5">
        <v>68</v>
      </c>
      <c r="G27" s="16">
        <v>298</v>
      </c>
      <c r="H27" s="6">
        <v>136</v>
      </c>
      <c r="I27" s="16">
        <f t="shared" si="0"/>
        <v>2177</v>
      </c>
      <c r="J27" s="11">
        <v>2120</v>
      </c>
      <c r="K27" s="14">
        <f t="shared" si="1"/>
        <v>2.688679245283019E-2</v>
      </c>
    </row>
    <row r="28" spans="1:11" x14ac:dyDescent="0.2">
      <c r="A28" s="10" t="s">
        <v>28</v>
      </c>
      <c r="B28" s="5">
        <v>805</v>
      </c>
      <c r="C28" s="5">
        <v>46</v>
      </c>
      <c r="D28" s="16">
        <v>851</v>
      </c>
      <c r="E28" s="5">
        <v>114</v>
      </c>
      <c r="F28" s="5">
        <v>16</v>
      </c>
      <c r="G28" s="16">
        <v>130</v>
      </c>
      <c r="H28" s="6">
        <v>44</v>
      </c>
      <c r="I28" s="16">
        <f t="shared" si="0"/>
        <v>1025</v>
      </c>
      <c r="J28" s="11">
        <v>995</v>
      </c>
      <c r="K28" s="14">
        <f t="shared" si="1"/>
        <v>3.015075376884422E-2</v>
      </c>
    </row>
    <row r="29" spans="1:11" x14ac:dyDescent="0.2">
      <c r="A29" s="10" t="s">
        <v>29</v>
      </c>
      <c r="B29" s="5">
        <v>9197</v>
      </c>
      <c r="C29" s="5">
        <v>520</v>
      </c>
      <c r="D29" s="16">
        <v>9717</v>
      </c>
      <c r="E29" s="5">
        <v>1608</v>
      </c>
      <c r="F29" s="5">
        <v>327</v>
      </c>
      <c r="G29" s="16">
        <v>1935</v>
      </c>
      <c r="H29" s="6">
        <v>566</v>
      </c>
      <c r="I29" s="16">
        <f t="shared" si="0"/>
        <v>12218</v>
      </c>
      <c r="J29" s="11">
        <v>11950</v>
      </c>
      <c r="K29" s="14">
        <f t="shared" si="1"/>
        <v>2.2426778242677824E-2</v>
      </c>
    </row>
    <row r="30" spans="1:11" x14ac:dyDescent="0.2">
      <c r="A30" s="10" t="s">
        <v>30</v>
      </c>
      <c r="B30" s="5">
        <v>116</v>
      </c>
      <c r="C30" s="5">
        <v>11</v>
      </c>
      <c r="D30" s="16">
        <v>127</v>
      </c>
      <c r="E30" s="5">
        <v>12</v>
      </c>
      <c r="F30" s="5">
        <v>1</v>
      </c>
      <c r="G30" s="16">
        <v>13</v>
      </c>
      <c r="H30" s="6">
        <v>4</v>
      </c>
      <c r="I30" s="16">
        <f t="shared" si="0"/>
        <v>144</v>
      </c>
      <c r="J30" s="11">
        <v>146</v>
      </c>
      <c r="K30" s="14">
        <f t="shared" si="1"/>
        <v>-1.3698630136986301E-2</v>
      </c>
    </row>
    <row r="31" spans="1:11" x14ac:dyDescent="0.2">
      <c r="A31" s="10" t="s">
        <v>31</v>
      </c>
      <c r="B31" s="5">
        <v>869</v>
      </c>
      <c r="C31" s="5">
        <v>51</v>
      </c>
      <c r="D31" s="16">
        <v>920</v>
      </c>
      <c r="E31" s="5">
        <v>157</v>
      </c>
      <c r="F31" s="5">
        <v>15</v>
      </c>
      <c r="G31" s="16">
        <v>172</v>
      </c>
      <c r="H31" s="6">
        <v>42</v>
      </c>
      <c r="I31" s="16">
        <f t="shared" si="0"/>
        <v>1134</v>
      </c>
      <c r="J31" s="11">
        <v>1115</v>
      </c>
      <c r="K31" s="14">
        <f t="shared" si="1"/>
        <v>1.7040358744394617E-2</v>
      </c>
    </row>
    <row r="32" spans="1:11" x14ac:dyDescent="0.2">
      <c r="A32" s="10" t="s">
        <v>32</v>
      </c>
      <c r="B32" s="5">
        <v>224</v>
      </c>
      <c r="C32" s="5">
        <v>9</v>
      </c>
      <c r="D32" s="16">
        <v>233</v>
      </c>
      <c r="E32" s="5">
        <v>37</v>
      </c>
      <c r="F32" s="5">
        <v>6</v>
      </c>
      <c r="G32" s="16">
        <v>43</v>
      </c>
      <c r="H32" s="6">
        <v>13</v>
      </c>
      <c r="I32" s="16">
        <f t="shared" si="0"/>
        <v>289</v>
      </c>
      <c r="J32" s="11">
        <v>274</v>
      </c>
      <c r="K32" s="14">
        <f t="shared" si="1"/>
        <v>5.4744525547445258E-2</v>
      </c>
    </row>
    <row r="33" spans="1:11" x14ac:dyDescent="0.2">
      <c r="A33" s="10" t="s">
        <v>33</v>
      </c>
      <c r="B33" s="5">
        <v>54</v>
      </c>
      <c r="C33" s="5">
        <v>3</v>
      </c>
      <c r="D33" s="16">
        <v>57</v>
      </c>
      <c r="E33" s="5">
        <v>12</v>
      </c>
      <c r="F33" s="5">
        <v>2</v>
      </c>
      <c r="G33" s="16">
        <v>14</v>
      </c>
      <c r="H33" s="6">
        <v>3</v>
      </c>
      <c r="I33" s="16">
        <f t="shared" si="0"/>
        <v>74</v>
      </c>
      <c r="J33" s="11">
        <v>75</v>
      </c>
      <c r="K33" s="14">
        <f t="shared" si="1"/>
        <v>-1.3333333333333334E-2</v>
      </c>
    </row>
    <row r="34" spans="1:11" x14ac:dyDescent="0.2">
      <c r="A34" s="10" t="s">
        <v>34</v>
      </c>
      <c r="B34" s="5">
        <v>25</v>
      </c>
      <c r="C34" s="5">
        <v>1</v>
      </c>
      <c r="D34" s="16">
        <v>26</v>
      </c>
      <c r="E34" s="5">
        <v>4</v>
      </c>
      <c r="F34" s="5">
        <v>0</v>
      </c>
      <c r="G34" s="16">
        <v>4</v>
      </c>
      <c r="H34" s="6">
        <v>3</v>
      </c>
      <c r="I34" s="16">
        <f t="shared" si="0"/>
        <v>33</v>
      </c>
      <c r="J34" s="11">
        <v>32</v>
      </c>
      <c r="K34" s="14">
        <f t="shared" si="1"/>
        <v>3.125E-2</v>
      </c>
    </row>
    <row r="35" spans="1:11" x14ac:dyDescent="0.2">
      <c r="A35" s="10" t="s">
        <v>35</v>
      </c>
      <c r="B35" s="5">
        <v>2437</v>
      </c>
      <c r="C35" s="5">
        <v>148</v>
      </c>
      <c r="D35" s="16">
        <v>2585</v>
      </c>
      <c r="E35" s="5">
        <v>392</v>
      </c>
      <c r="F35" s="5">
        <v>85</v>
      </c>
      <c r="G35" s="16">
        <v>477</v>
      </c>
      <c r="H35" s="6">
        <v>213</v>
      </c>
      <c r="I35" s="16">
        <f t="shared" si="0"/>
        <v>3275</v>
      </c>
      <c r="J35" s="11">
        <v>3189</v>
      </c>
      <c r="K35" s="14">
        <f t="shared" si="1"/>
        <v>2.6967701473816243E-2</v>
      </c>
    </row>
    <row r="36" spans="1:11" x14ac:dyDescent="0.2">
      <c r="A36" s="10" t="s">
        <v>36</v>
      </c>
      <c r="B36" s="5">
        <v>6346</v>
      </c>
      <c r="C36" s="5">
        <v>584</v>
      </c>
      <c r="D36" s="16">
        <v>6930</v>
      </c>
      <c r="E36" s="5">
        <v>1069</v>
      </c>
      <c r="F36" s="5">
        <v>288</v>
      </c>
      <c r="G36" s="16">
        <v>1357</v>
      </c>
      <c r="H36" s="6">
        <v>240</v>
      </c>
      <c r="I36" s="16">
        <f t="shared" si="0"/>
        <v>8527</v>
      </c>
      <c r="J36" s="11">
        <v>8320</v>
      </c>
      <c r="K36" s="14">
        <f t="shared" si="1"/>
        <v>2.4879807692307691E-2</v>
      </c>
    </row>
    <row r="37" spans="1:11" x14ac:dyDescent="0.2">
      <c r="A37" s="10" t="s">
        <v>37</v>
      </c>
      <c r="B37" s="5">
        <v>1043</v>
      </c>
      <c r="C37" s="5">
        <v>41</v>
      </c>
      <c r="D37" s="16">
        <v>1084</v>
      </c>
      <c r="E37" s="5">
        <v>188</v>
      </c>
      <c r="F37" s="5">
        <v>36</v>
      </c>
      <c r="G37" s="16">
        <v>224</v>
      </c>
      <c r="H37" s="6">
        <v>172</v>
      </c>
      <c r="I37" s="16">
        <f t="shared" si="0"/>
        <v>1480</v>
      </c>
      <c r="J37" s="11">
        <v>1453</v>
      </c>
      <c r="K37" s="14">
        <f t="shared" si="1"/>
        <v>1.8582243633860976E-2</v>
      </c>
    </row>
    <row r="38" spans="1:11" x14ac:dyDescent="0.2">
      <c r="A38" s="10" t="s">
        <v>38</v>
      </c>
      <c r="B38" s="5">
        <v>285</v>
      </c>
      <c r="C38" s="5">
        <v>15</v>
      </c>
      <c r="D38" s="16">
        <v>300</v>
      </c>
      <c r="E38" s="5">
        <v>48</v>
      </c>
      <c r="F38" s="5">
        <v>7</v>
      </c>
      <c r="G38" s="16">
        <v>55</v>
      </c>
      <c r="H38" s="6">
        <v>26</v>
      </c>
      <c r="I38" s="16">
        <f t="shared" si="0"/>
        <v>381</v>
      </c>
      <c r="J38" s="11">
        <v>384</v>
      </c>
      <c r="K38" s="14">
        <f t="shared" si="1"/>
        <v>-7.8125E-3</v>
      </c>
    </row>
    <row r="39" spans="1:11" x14ac:dyDescent="0.2">
      <c r="A39" s="10" t="s">
        <v>39</v>
      </c>
      <c r="B39" s="5">
        <v>56</v>
      </c>
      <c r="C39" s="5">
        <v>8</v>
      </c>
      <c r="D39" s="16">
        <v>64</v>
      </c>
      <c r="E39" s="5">
        <v>10</v>
      </c>
      <c r="F39" s="5">
        <v>1</v>
      </c>
      <c r="G39" s="16">
        <v>11</v>
      </c>
      <c r="H39" s="6">
        <v>11</v>
      </c>
      <c r="I39" s="16">
        <f t="shared" si="0"/>
        <v>86</v>
      </c>
      <c r="J39" s="11">
        <v>89</v>
      </c>
      <c r="K39" s="14">
        <f t="shared" si="1"/>
        <v>-3.3707865168539325E-2</v>
      </c>
    </row>
    <row r="40" spans="1:11" x14ac:dyDescent="0.2">
      <c r="A40" s="10" t="s">
        <v>40</v>
      </c>
      <c r="B40" s="5">
        <v>103</v>
      </c>
      <c r="C40" s="5">
        <v>4</v>
      </c>
      <c r="D40" s="16">
        <v>107</v>
      </c>
      <c r="E40" s="5">
        <v>18</v>
      </c>
      <c r="F40" s="5">
        <v>3</v>
      </c>
      <c r="G40" s="16">
        <v>21</v>
      </c>
      <c r="H40" s="6">
        <v>22</v>
      </c>
      <c r="I40" s="16">
        <f t="shared" si="0"/>
        <v>150</v>
      </c>
      <c r="J40" s="11">
        <v>154</v>
      </c>
      <c r="K40" s="14">
        <f t="shared" si="1"/>
        <v>-2.5974025974025976E-2</v>
      </c>
    </row>
    <row r="41" spans="1:11" x14ac:dyDescent="0.2">
      <c r="A41" s="10" t="s">
        <v>41</v>
      </c>
      <c r="B41" s="5">
        <v>2092</v>
      </c>
      <c r="C41" s="5">
        <v>87</v>
      </c>
      <c r="D41" s="16">
        <v>2179</v>
      </c>
      <c r="E41" s="5">
        <v>328</v>
      </c>
      <c r="F41" s="5">
        <v>52</v>
      </c>
      <c r="G41" s="16">
        <v>380</v>
      </c>
      <c r="H41" s="6">
        <v>80</v>
      </c>
      <c r="I41" s="16">
        <f t="shared" si="0"/>
        <v>2639</v>
      </c>
      <c r="J41" s="11">
        <v>2564</v>
      </c>
      <c r="K41" s="14">
        <f t="shared" si="1"/>
        <v>2.9251170046801871E-2</v>
      </c>
    </row>
    <row r="42" spans="1:11" x14ac:dyDescent="0.2">
      <c r="A42" s="10" t="s">
        <v>42</v>
      </c>
      <c r="B42" s="5">
        <v>2207</v>
      </c>
      <c r="C42" s="5">
        <v>79</v>
      </c>
      <c r="D42" s="16">
        <v>2286</v>
      </c>
      <c r="E42" s="5">
        <v>339</v>
      </c>
      <c r="F42" s="5">
        <v>38</v>
      </c>
      <c r="G42" s="16">
        <v>377</v>
      </c>
      <c r="H42" s="6">
        <v>256</v>
      </c>
      <c r="I42" s="16">
        <f t="shared" si="0"/>
        <v>2919</v>
      </c>
      <c r="J42" s="11">
        <v>2858</v>
      </c>
      <c r="K42" s="14">
        <f t="shared" si="1"/>
        <v>2.1343596920923722E-2</v>
      </c>
    </row>
    <row r="43" spans="1:11" x14ac:dyDescent="0.2">
      <c r="A43" s="10" t="s">
        <v>43</v>
      </c>
      <c r="B43" s="5">
        <v>1038</v>
      </c>
      <c r="C43" s="5">
        <v>133</v>
      </c>
      <c r="D43" s="16">
        <v>1171</v>
      </c>
      <c r="E43" s="5">
        <v>147</v>
      </c>
      <c r="F43" s="5">
        <v>35</v>
      </c>
      <c r="G43" s="16">
        <v>182</v>
      </c>
      <c r="H43" s="6">
        <v>53</v>
      </c>
      <c r="I43" s="16">
        <f t="shared" si="0"/>
        <v>1406</v>
      </c>
      <c r="J43" s="11">
        <v>1398</v>
      </c>
      <c r="K43" s="14">
        <f t="shared" si="1"/>
        <v>5.7224606580829757E-3</v>
      </c>
    </row>
    <row r="44" spans="1:11" x14ac:dyDescent="0.2">
      <c r="A44" s="10" t="s">
        <v>82</v>
      </c>
      <c r="B44" s="5">
        <v>26243</v>
      </c>
      <c r="C44" s="5">
        <v>3305</v>
      </c>
      <c r="D44" s="16">
        <v>29548</v>
      </c>
      <c r="E44" s="5">
        <v>3611</v>
      </c>
      <c r="F44" s="5">
        <v>1504</v>
      </c>
      <c r="G44" s="16">
        <v>5115</v>
      </c>
      <c r="H44" s="6">
        <v>1061</v>
      </c>
      <c r="I44" s="16">
        <f t="shared" si="0"/>
        <v>35724</v>
      </c>
      <c r="J44" s="11">
        <v>35341</v>
      </c>
      <c r="K44" s="14">
        <f t="shared" si="1"/>
        <v>1.083727115814493E-2</v>
      </c>
    </row>
    <row r="45" spans="1:11" x14ac:dyDescent="0.2">
      <c r="A45" s="10" t="s">
        <v>45</v>
      </c>
      <c r="B45" s="5">
        <v>664</v>
      </c>
      <c r="C45" s="5">
        <v>116</v>
      </c>
      <c r="D45" s="16">
        <v>780</v>
      </c>
      <c r="E45" s="5">
        <v>104</v>
      </c>
      <c r="F45" s="5">
        <v>59</v>
      </c>
      <c r="G45" s="16">
        <v>163</v>
      </c>
      <c r="H45" s="6">
        <v>12</v>
      </c>
      <c r="I45" s="16">
        <f t="shared" si="0"/>
        <v>955</v>
      </c>
      <c r="J45" s="11">
        <v>939</v>
      </c>
      <c r="K45" s="14">
        <f t="shared" si="1"/>
        <v>1.7039403620873271E-2</v>
      </c>
    </row>
    <row r="46" spans="1:11" x14ac:dyDescent="0.2">
      <c r="A46" s="10" t="s">
        <v>46</v>
      </c>
      <c r="B46" s="5">
        <v>514</v>
      </c>
      <c r="C46" s="5">
        <v>41</v>
      </c>
      <c r="D46" s="16">
        <v>555</v>
      </c>
      <c r="E46" s="5">
        <v>85</v>
      </c>
      <c r="F46" s="5">
        <v>17</v>
      </c>
      <c r="G46" s="16">
        <v>102</v>
      </c>
      <c r="H46" s="6">
        <v>22</v>
      </c>
      <c r="I46" s="16">
        <f t="shared" si="0"/>
        <v>679</v>
      </c>
      <c r="J46" s="11">
        <v>666</v>
      </c>
      <c r="K46" s="14">
        <f t="shared" si="1"/>
        <v>1.951951951951952E-2</v>
      </c>
    </row>
    <row r="47" spans="1:11" x14ac:dyDescent="0.2">
      <c r="A47" s="10" t="s">
        <v>47</v>
      </c>
      <c r="B47" s="5">
        <v>1018</v>
      </c>
      <c r="C47" s="5">
        <v>49</v>
      </c>
      <c r="D47" s="16">
        <v>1067</v>
      </c>
      <c r="E47" s="5">
        <v>194</v>
      </c>
      <c r="F47" s="5">
        <v>20</v>
      </c>
      <c r="G47" s="16">
        <v>214</v>
      </c>
      <c r="H47" s="6">
        <v>34</v>
      </c>
      <c r="I47" s="16">
        <f t="shared" si="0"/>
        <v>1315</v>
      </c>
      <c r="J47" s="11">
        <v>1278</v>
      </c>
      <c r="K47" s="14">
        <f t="shared" si="1"/>
        <v>2.8951486697965573E-2</v>
      </c>
    </row>
    <row r="48" spans="1:11" x14ac:dyDescent="0.2">
      <c r="A48" s="10" t="s">
        <v>48</v>
      </c>
      <c r="B48" s="5">
        <v>390</v>
      </c>
      <c r="C48" s="5">
        <v>62</v>
      </c>
      <c r="D48" s="16">
        <v>452</v>
      </c>
      <c r="E48" s="5">
        <v>62</v>
      </c>
      <c r="F48" s="5">
        <v>11</v>
      </c>
      <c r="G48" s="16">
        <v>73</v>
      </c>
      <c r="H48" s="6">
        <v>34</v>
      </c>
      <c r="I48" s="16">
        <f t="shared" si="0"/>
        <v>559</v>
      </c>
      <c r="J48" s="11">
        <v>558</v>
      </c>
      <c r="K48" s="14">
        <f t="shared" si="1"/>
        <v>1.7921146953405018E-3</v>
      </c>
    </row>
    <row r="49" spans="1:11" x14ac:dyDescent="0.2">
      <c r="A49" s="10" t="s">
        <v>49</v>
      </c>
      <c r="B49" s="5">
        <v>9656</v>
      </c>
      <c r="C49" s="5">
        <v>430</v>
      </c>
      <c r="D49" s="16">
        <v>10086</v>
      </c>
      <c r="E49" s="5">
        <v>1486</v>
      </c>
      <c r="F49" s="5">
        <v>285</v>
      </c>
      <c r="G49" s="16">
        <v>1771</v>
      </c>
      <c r="H49" s="6">
        <v>464</v>
      </c>
      <c r="I49" s="16">
        <f t="shared" si="0"/>
        <v>12321</v>
      </c>
      <c r="J49" s="11">
        <v>12155</v>
      </c>
      <c r="K49" s="14">
        <f t="shared" si="1"/>
        <v>1.3656931303990127E-2</v>
      </c>
    </row>
    <row r="50" spans="1:11" x14ac:dyDescent="0.2">
      <c r="A50" s="10" t="s">
        <v>50</v>
      </c>
      <c r="B50" s="5">
        <v>3700</v>
      </c>
      <c r="C50" s="5">
        <v>126</v>
      </c>
      <c r="D50" s="16">
        <v>3826</v>
      </c>
      <c r="E50" s="5">
        <v>520</v>
      </c>
      <c r="F50" s="5">
        <v>96</v>
      </c>
      <c r="G50" s="16">
        <v>616</v>
      </c>
      <c r="H50" s="6">
        <v>192</v>
      </c>
      <c r="I50" s="16">
        <f t="shared" si="0"/>
        <v>4634</v>
      </c>
      <c r="J50" s="11">
        <v>4542</v>
      </c>
      <c r="K50" s="14">
        <f t="shared" si="1"/>
        <v>2.0255394099515631E-2</v>
      </c>
    </row>
    <row r="51" spans="1:11" x14ac:dyDescent="0.2">
      <c r="A51" s="10" t="s">
        <v>101</v>
      </c>
      <c r="B51" s="5">
        <v>10824</v>
      </c>
      <c r="C51" s="5">
        <v>961</v>
      </c>
      <c r="D51" s="16">
        <v>11785</v>
      </c>
      <c r="E51" s="5">
        <v>1610</v>
      </c>
      <c r="F51" s="5">
        <v>452</v>
      </c>
      <c r="G51" s="16">
        <v>2062</v>
      </c>
      <c r="H51" s="6">
        <v>701</v>
      </c>
      <c r="I51" s="16">
        <f t="shared" si="0"/>
        <v>14548</v>
      </c>
      <c r="J51" s="11">
        <v>14413</v>
      </c>
      <c r="K51" s="14">
        <f t="shared" si="1"/>
        <v>9.3665440921390404E-3</v>
      </c>
    </row>
    <row r="52" spans="1:11" x14ac:dyDescent="0.2">
      <c r="A52" s="10" t="s">
        <v>52</v>
      </c>
      <c r="B52" s="5">
        <v>3912</v>
      </c>
      <c r="C52" s="5">
        <v>350</v>
      </c>
      <c r="D52" s="16">
        <v>4262</v>
      </c>
      <c r="E52" s="5">
        <v>643</v>
      </c>
      <c r="F52" s="5">
        <v>197</v>
      </c>
      <c r="G52" s="16">
        <v>840</v>
      </c>
      <c r="H52" s="6">
        <v>335</v>
      </c>
      <c r="I52" s="16">
        <f t="shared" si="0"/>
        <v>5437</v>
      </c>
      <c r="J52" s="11">
        <v>5304</v>
      </c>
      <c r="K52" s="14">
        <f t="shared" si="1"/>
        <v>2.5075414781297135E-2</v>
      </c>
    </row>
    <row r="53" spans="1:11" x14ac:dyDescent="0.2">
      <c r="A53" s="10" t="s">
        <v>53</v>
      </c>
      <c r="B53" s="5">
        <v>5087</v>
      </c>
      <c r="C53" s="5">
        <v>334</v>
      </c>
      <c r="D53" s="16">
        <v>5421</v>
      </c>
      <c r="E53" s="5">
        <v>837</v>
      </c>
      <c r="F53" s="5">
        <v>170</v>
      </c>
      <c r="G53" s="16">
        <v>1007</v>
      </c>
      <c r="H53" s="6">
        <v>451</v>
      </c>
      <c r="I53" s="16">
        <f t="shared" si="0"/>
        <v>6879</v>
      </c>
      <c r="J53" s="11">
        <v>6752</v>
      </c>
      <c r="K53" s="14">
        <f t="shared" si="1"/>
        <v>1.8809241706161137E-2</v>
      </c>
    </row>
    <row r="54" spans="1:11" x14ac:dyDescent="0.2">
      <c r="A54" s="10" t="s">
        <v>54</v>
      </c>
      <c r="B54" s="5">
        <v>4751</v>
      </c>
      <c r="C54" s="5">
        <v>164</v>
      </c>
      <c r="D54" s="16">
        <v>4915</v>
      </c>
      <c r="E54" s="5">
        <v>748</v>
      </c>
      <c r="F54" s="5">
        <v>78</v>
      </c>
      <c r="G54" s="16">
        <v>826</v>
      </c>
      <c r="H54" s="6">
        <v>329</v>
      </c>
      <c r="I54" s="16">
        <f t="shared" si="0"/>
        <v>6070</v>
      </c>
      <c r="J54" s="11">
        <v>5938</v>
      </c>
      <c r="K54" s="14">
        <f t="shared" si="1"/>
        <v>2.2229706972044461E-2</v>
      </c>
    </row>
    <row r="55" spans="1:11" x14ac:dyDescent="0.2">
      <c r="A55" s="10" t="s">
        <v>55</v>
      </c>
      <c r="B55" s="5">
        <v>302</v>
      </c>
      <c r="C55" s="5">
        <v>12</v>
      </c>
      <c r="D55" s="16">
        <v>314</v>
      </c>
      <c r="E55" s="5">
        <v>49</v>
      </c>
      <c r="F55" s="5">
        <v>4</v>
      </c>
      <c r="G55" s="16">
        <v>53</v>
      </c>
      <c r="H55" s="6">
        <v>32</v>
      </c>
      <c r="I55" s="16">
        <f t="shared" si="0"/>
        <v>399</v>
      </c>
      <c r="J55" s="11">
        <v>387</v>
      </c>
      <c r="K55" s="14">
        <f t="shared" si="1"/>
        <v>3.1007751937984496E-2</v>
      </c>
    </row>
    <row r="56" spans="1:11" x14ac:dyDescent="0.2">
      <c r="A56" s="10" t="s">
        <v>81</v>
      </c>
      <c r="B56" s="5">
        <v>960</v>
      </c>
      <c r="C56" s="5">
        <v>83</v>
      </c>
      <c r="D56" s="16">
        <v>1043</v>
      </c>
      <c r="E56" s="5">
        <v>143</v>
      </c>
      <c r="F56" s="5">
        <v>38</v>
      </c>
      <c r="G56" s="16">
        <v>181</v>
      </c>
      <c r="H56" s="6">
        <v>54</v>
      </c>
      <c r="I56" s="16">
        <f t="shared" si="0"/>
        <v>1278</v>
      </c>
      <c r="J56" s="11">
        <v>1219</v>
      </c>
      <c r="K56" s="14">
        <f t="shared" si="1"/>
        <v>4.8400328137817882E-2</v>
      </c>
    </row>
    <row r="57" spans="1:11" x14ac:dyDescent="0.2">
      <c r="A57" s="10" t="s">
        <v>80</v>
      </c>
      <c r="B57" s="5">
        <v>3013</v>
      </c>
      <c r="C57" s="5">
        <v>221</v>
      </c>
      <c r="D57" s="16">
        <v>3234</v>
      </c>
      <c r="E57" s="5">
        <v>473</v>
      </c>
      <c r="F57" s="5">
        <v>98</v>
      </c>
      <c r="G57" s="16">
        <v>571</v>
      </c>
      <c r="H57" s="6">
        <v>196</v>
      </c>
      <c r="I57" s="16">
        <f t="shared" si="0"/>
        <v>4001</v>
      </c>
      <c r="J57" s="11">
        <v>3936</v>
      </c>
      <c r="K57" s="14">
        <f t="shared" si="1"/>
        <v>1.6514227642276422E-2</v>
      </c>
    </row>
    <row r="58" spans="1:11" x14ac:dyDescent="0.2">
      <c r="A58" s="10" t="s">
        <v>79</v>
      </c>
      <c r="B58" s="5">
        <v>895</v>
      </c>
      <c r="C58" s="5">
        <v>54</v>
      </c>
      <c r="D58" s="16">
        <v>949</v>
      </c>
      <c r="E58" s="5">
        <v>138</v>
      </c>
      <c r="F58" s="5">
        <v>30</v>
      </c>
      <c r="G58" s="16">
        <v>168</v>
      </c>
      <c r="H58" s="6">
        <v>30</v>
      </c>
      <c r="I58" s="16">
        <f t="shared" si="0"/>
        <v>1147</v>
      </c>
      <c r="J58" s="11">
        <v>1141</v>
      </c>
      <c r="K58" s="14">
        <f t="shared" si="1"/>
        <v>5.2585451358457495E-3</v>
      </c>
    </row>
    <row r="59" spans="1:11" x14ac:dyDescent="0.2">
      <c r="A59" s="10" t="s">
        <v>59</v>
      </c>
      <c r="B59" s="5">
        <v>2572</v>
      </c>
      <c r="C59" s="5">
        <v>161</v>
      </c>
      <c r="D59" s="16">
        <v>2733</v>
      </c>
      <c r="E59" s="5">
        <v>430</v>
      </c>
      <c r="F59" s="5">
        <v>76</v>
      </c>
      <c r="G59" s="16">
        <v>506</v>
      </c>
      <c r="H59" s="6">
        <v>115</v>
      </c>
      <c r="I59" s="16">
        <f t="shared" si="0"/>
        <v>3354</v>
      </c>
      <c r="J59" s="11">
        <v>3313</v>
      </c>
      <c r="K59" s="14">
        <f t="shared" si="1"/>
        <v>1.2375490492001207E-2</v>
      </c>
    </row>
    <row r="60" spans="1:11" x14ac:dyDescent="0.2">
      <c r="A60" s="10" t="s">
        <v>60</v>
      </c>
      <c r="B60" s="5">
        <v>3519</v>
      </c>
      <c r="C60" s="5">
        <v>247</v>
      </c>
      <c r="D60" s="16">
        <v>3766</v>
      </c>
      <c r="E60" s="5">
        <v>591</v>
      </c>
      <c r="F60" s="5">
        <v>117</v>
      </c>
      <c r="G60" s="16">
        <v>708</v>
      </c>
      <c r="H60" s="6">
        <v>170</v>
      </c>
      <c r="I60" s="16">
        <f t="shared" si="0"/>
        <v>4644</v>
      </c>
      <c r="J60" s="11">
        <v>4608</v>
      </c>
      <c r="K60" s="14">
        <f t="shared" si="1"/>
        <v>7.8125E-3</v>
      </c>
    </row>
    <row r="61" spans="1:11" x14ac:dyDescent="0.2">
      <c r="A61" s="10" t="s">
        <v>61</v>
      </c>
      <c r="B61" s="5">
        <v>267</v>
      </c>
      <c r="C61" s="5">
        <v>11</v>
      </c>
      <c r="D61" s="16">
        <v>278</v>
      </c>
      <c r="E61" s="5">
        <v>30</v>
      </c>
      <c r="F61" s="5">
        <v>6</v>
      </c>
      <c r="G61" s="16">
        <v>36</v>
      </c>
      <c r="H61" s="6">
        <v>18</v>
      </c>
      <c r="I61" s="16">
        <f t="shared" si="0"/>
        <v>332</v>
      </c>
      <c r="J61" s="11">
        <v>324</v>
      </c>
      <c r="K61" s="14">
        <f t="shared" si="1"/>
        <v>2.4691358024691357E-2</v>
      </c>
    </row>
    <row r="62" spans="1:11" x14ac:dyDescent="0.2">
      <c r="A62" s="10" t="s">
        <v>62</v>
      </c>
      <c r="B62" s="5">
        <v>256</v>
      </c>
      <c r="C62" s="5">
        <v>34</v>
      </c>
      <c r="D62" s="16">
        <v>290</v>
      </c>
      <c r="E62" s="5">
        <v>49</v>
      </c>
      <c r="F62" s="5">
        <v>8</v>
      </c>
      <c r="G62" s="16">
        <v>57</v>
      </c>
      <c r="H62" s="6">
        <v>32</v>
      </c>
      <c r="I62" s="16">
        <f t="shared" si="0"/>
        <v>379</v>
      </c>
      <c r="J62" s="11">
        <v>365</v>
      </c>
      <c r="K62" s="14">
        <f t="shared" si="1"/>
        <v>3.8356164383561646E-2</v>
      </c>
    </row>
    <row r="63" spans="1:11" x14ac:dyDescent="0.2">
      <c r="A63" s="10" t="s">
        <v>63</v>
      </c>
      <c r="B63" s="5">
        <v>129</v>
      </c>
      <c r="C63" s="5">
        <v>4</v>
      </c>
      <c r="D63" s="16">
        <v>133</v>
      </c>
      <c r="E63" s="5">
        <v>19</v>
      </c>
      <c r="F63" s="5">
        <v>3</v>
      </c>
      <c r="G63" s="16">
        <v>22</v>
      </c>
      <c r="H63" s="6">
        <v>22</v>
      </c>
      <c r="I63" s="16">
        <f t="shared" si="0"/>
        <v>177</v>
      </c>
      <c r="J63" s="11">
        <v>168</v>
      </c>
      <c r="K63" s="14">
        <f t="shared" si="1"/>
        <v>5.3571428571428568E-2</v>
      </c>
    </row>
    <row r="64" spans="1:11" x14ac:dyDescent="0.2">
      <c r="A64" s="10" t="s">
        <v>64</v>
      </c>
      <c r="B64" s="5">
        <v>76</v>
      </c>
      <c r="C64" s="5">
        <v>3</v>
      </c>
      <c r="D64" s="16">
        <v>79</v>
      </c>
      <c r="E64" s="5">
        <v>12</v>
      </c>
      <c r="F64" s="5">
        <v>1</v>
      </c>
      <c r="G64" s="16">
        <v>13</v>
      </c>
      <c r="H64" s="6">
        <v>6</v>
      </c>
      <c r="I64" s="16">
        <f t="shared" si="0"/>
        <v>98</v>
      </c>
      <c r="J64" s="11">
        <v>99</v>
      </c>
      <c r="K64" s="14">
        <f t="shared" si="1"/>
        <v>-1.0101010101010102E-2</v>
      </c>
    </row>
    <row r="65" spans="1:11" x14ac:dyDescent="0.2">
      <c r="A65" s="10" t="s">
        <v>65</v>
      </c>
      <c r="B65" s="5">
        <v>3882</v>
      </c>
      <c r="C65" s="5">
        <v>245</v>
      </c>
      <c r="D65" s="16">
        <v>4127</v>
      </c>
      <c r="E65" s="5">
        <v>592</v>
      </c>
      <c r="F65" s="5">
        <v>96</v>
      </c>
      <c r="G65" s="16">
        <v>688</v>
      </c>
      <c r="H65" s="6">
        <v>213</v>
      </c>
      <c r="I65" s="16">
        <f t="shared" si="0"/>
        <v>5028</v>
      </c>
      <c r="J65" s="11">
        <v>4913</v>
      </c>
      <c r="K65" s="14">
        <f t="shared" si="1"/>
        <v>2.3407286790148585E-2</v>
      </c>
    </row>
    <row r="66" spans="1:11" x14ac:dyDescent="0.2">
      <c r="A66" s="10" t="s">
        <v>66</v>
      </c>
      <c r="B66" s="5">
        <v>163</v>
      </c>
      <c r="C66" s="5">
        <v>1</v>
      </c>
      <c r="D66" s="16">
        <v>164</v>
      </c>
      <c r="E66" s="5">
        <v>28</v>
      </c>
      <c r="F66" s="5">
        <v>5</v>
      </c>
      <c r="G66" s="16">
        <v>33</v>
      </c>
      <c r="H66" s="6">
        <v>26</v>
      </c>
      <c r="I66" s="16">
        <f t="shared" si="0"/>
        <v>223</v>
      </c>
      <c r="J66" s="11">
        <v>215</v>
      </c>
      <c r="K66" s="14">
        <f t="shared" si="1"/>
        <v>3.7209302325581395E-2</v>
      </c>
    </row>
    <row r="67" spans="1:11" x14ac:dyDescent="0.2">
      <c r="A67" s="10" t="s">
        <v>67</v>
      </c>
      <c r="B67" s="5">
        <v>415</v>
      </c>
      <c r="C67" s="5">
        <v>15</v>
      </c>
      <c r="D67" s="16">
        <v>430</v>
      </c>
      <c r="E67" s="5">
        <v>62</v>
      </c>
      <c r="F67" s="5">
        <v>20</v>
      </c>
      <c r="G67" s="16">
        <v>82</v>
      </c>
      <c r="H67" s="6">
        <v>5</v>
      </c>
      <c r="I67" s="16">
        <f>D67+G67+H67</f>
        <v>517</v>
      </c>
      <c r="J67" s="11">
        <v>505</v>
      </c>
      <c r="K67" s="14">
        <f t="shared" ref="K67:K69" si="2">(I67-J67)/J67</f>
        <v>2.3762376237623763E-2</v>
      </c>
    </row>
    <row r="68" spans="1:11" x14ac:dyDescent="0.2">
      <c r="A68" s="10" t="s">
        <v>68</v>
      </c>
      <c r="B68" s="5">
        <v>144</v>
      </c>
      <c r="C68" s="5">
        <v>7</v>
      </c>
      <c r="D68" s="16">
        <v>151</v>
      </c>
      <c r="E68" s="5">
        <v>25</v>
      </c>
      <c r="F68" s="5">
        <v>4</v>
      </c>
      <c r="G68" s="16">
        <v>29</v>
      </c>
      <c r="H68" s="6">
        <v>13</v>
      </c>
      <c r="I68" s="16">
        <f>D68+G68+H68</f>
        <v>193</v>
      </c>
      <c r="J68" s="11">
        <v>201</v>
      </c>
      <c r="K68" s="14">
        <f t="shared" si="2"/>
        <v>-3.9800995024875621E-2</v>
      </c>
    </row>
    <row r="69" spans="1:11" x14ac:dyDescent="0.2">
      <c r="A69" s="12" t="s">
        <v>69</v>
      </c>
      <c r="B69" s="16">
        <v>152197</v>
      </c>
      <c r="C69" s="16">
        <v>12029</v>
      </c>
      <c r="D69" s="16">
        <v>164226</v>
      </c>
      <c r="E69" s="16">
        <v>23772</v>
      </c>
      <c r="F69" s="16">
        <v>6200</v>
      </c>
      <c r="G69" s="16">
        <v>29972</v>
      </c>
      <c r="H69" s="16">
        <v>9145</v>
      </c>
      <c r="I69" s="16">
        <f>D69+G69+H69</f>
        <v>203343</v>
      </c>
      <c r="J69" s="17">
        <v>200158</v>
      </c>
      <c r="K69" s="14">
        <f t="shared" si="2"/>
        <v>1.5912429180947051E-2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June 2016 to May 2016</oddHeader>
    <oddFooter>&amp;LSource: FHKC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7109375" customWidth="1"/>
    <col min="3" max="3" width="12.85546875" customWidth="1"/>
    <col min="4" max="4" width="12.42578125" customWidth="1"/>
    <col min="5" max="5" width="9.7109375" customWidth="1"/>
    <col min="8" max="8" width="10.425781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104</v>
      </c>
      <c r="J1" s="3" t="s">
        <v>103</v>
      </c>
      <c r="K1" s="15" t="s">
        <v>92</v>
      </c>
    </row>
    <row r="2" spans="1:11" x14ac:dyDescent="0.2">
      <c r="A2" s="10" t="s">
        <v>2</v>
      </c>
      <c r="B2" s="5">
        <v>997</v>
      </c>
      <c r="C2" s="5">
        <v>53</v>
      </c>
      <c r="D2" s="16">
        <v>1050</v>
      </c>
      <c r="E2" s="5">
        <v>213</v>
      </c>
      <c r="F2" s="5">
        <v>37</v>
      </c>
      <c r="G2" s="16">
        <v>250</v>
      </c>
      <c r="H2" s="6">
        <v>85</v>
      </c>
      <c r="I2" s="16">
        <v>1385</v>
      </c>
      <c r="J2" s="11">
        <v>1339</v>
      </c>
      <c r="K2" s="14">
        <f>(I2-J2)/J2</f>
        <v>3.4353995519044063E-2</v>
      </c>
    </row>
    <row r="3" spans="1:11" x14ac:dyDescent="0.2">
      <c r="A3" s="10" t="s">
        <v>3</v>
      </c>
      <c r="B3" s="5">
        <v>185</v>
      </c>
      <c r="C3" s="5">
        <v>8</v>
      </c>
      <c r="D3" s="16">
        <v>193</v>
      </c>
      <c r="E3" s="5">
        <v>22</v>
      </c>
      <c r="F3" s="5">
        <v>7</v>
      </c>
      <c r="G3" s="16">
        <v>29</v>
      </c>
      <c r="H3" s="6">
        <v>2</v>
      </c>
      <c r="I3" s="16">
        <v>224</v>
      </c>
      <c r="J3" s="11">
        <v>227</v>
      </c>
      <c r="K3" s="14">
        <f t="shared" ref="K3:K66" si="0">(I3-J3)/J3</f>
        <v>-1.3215859030837005E-2</v>
      </c>
    </row>
    <row r="4" spans="1:11" x14ac:dyDescent="0.2">
      <c r="A4" s="10" t="s">
        <v>4</v>
      </c>
      <c r="B4" s="5">
        <v>1011</v>
      </c>
      <c r="C4" s="5">
        <v>27</v>
      </c>
      <c r="D4" s="16">
        <v>1038</v>
      </c>
      <c r="E4" s="5">
        <v>199</v>
      </c>
      <c r="F4" s="5">
        <v>23</v>
      </c>
      <c r="G4" s="16">
        <v>222</v>
      </c>
      <c r="H4" s="6">
        <v>98</v>
      </c>
      <c r="I4" s="16">
        <v>1358</v>
      </c>
      <c r="J4" s="11">
        <v>1343</v>
      </c>
      <c r="K4" s="14">
        <f t="shared" si="0"/>
        <v>1.1169024571854059E-2</v>
      </c>
    </row>
    <row r="5" spans="1:11" x14ac:dyDescent="0.2">
      <c r="A5" s="10" t="s">
        <v>5</v>
      </c>
      <c r="B5" s="5">
        <v>111</v>
      </c>
      <c r="C5" s="5">
        <v>8</v>
      </c>
      <c r="D5" s="16">
        <v>119</v>
      </c>
      <c r="E5" s="5">
        <v>18</v>
      </c>
      <c r="F5" s="5">
        <v>1</v>
      </c>
      <c r="G5" s="16">
        <v>19</v>
      </c>
      <c r="H5" s="6">
        <v>10</v>
      </c>
      <c r="I5" s="16">
        <v>148</v>
      </c>
      <c r="J5" s="11">
        <v>144</v>
      </c>
      <c r="K5" s="14">
        <f t="shared" si="0"/>
        <v>2.7777777777777776E-2</v>
      </c>
    </row>
    <row r="6" spans="1:11" x14ac:dyDescent="0.2">
      <c r="A6" s="10" t="s">
        <v>6</v>
      </c>
      <c r="B6" s="5">
        <v>3353</v>
      </c>
      <c r="C6" s="5">
        <v>132</v>
      </c>
      <c r="D6" s="16">
        <v>3485</v>
      </c>
      <c r="E6" s="5">
        <v>554</v>
      </c>
      <c r="F6" s="5">
        <v>99</v>
      </c>
      <c r="G6" s="16">
        <v>653</v>
      </c>
      <c r="H6" s="6">
        <v>304</v>
      </c>
      <c r="I6" s="16">
        <v>4442</v>
      </c>
      <c r="J6" s="11">
        <v>4377</v>
      </c>
      <c r="K6" s="14">
        <f t="shared" si="0"/>
        <v>1.4850354123829106E-2</v>
      </c>
    </row>
    <row r="7" spans="1:11" x14ac:dyDescent="0.2">
      <c r="A7" s="10" t="s">
        <v>7</v>
      </c>
      <c r="B7" s="5">
        <v>18754</v>
      </c>
      <c r="C7" s="5">
        <v>2026</v>
      </c>
      <c r="D7" s="16">
        <v>20780</v>
      </c>
      <c r="E7" s="5">
        <v>2918</v>
      </c>
      <c r="F7" s="5">
        <v>1165</v>
      </c>
      <c r="G7" s="16">
        <v>4083</v>
      </c>
      <c r="H7" s="6">
        <v>1310</v>
      </c>
      <c r="I7" s="16">
        <v>26173</v>
      </c>
      <c r="J7" s="11">
        <v>26025</v>
      </c>
      <c r="K7" s="14">
        <f t="shared" si="0"/>
        <v>5.6868395773294906E-3</v>
      </c>
    </row>
    <row r="8" spans="1:11" x14ac:dyDescent="0.2">
      <c r="A8" s="10" t="s">
        <v>8</v>
      </c>
      <c r="B8" s="5">
        <v>92</v>
      </c>
      <c r="C8" s="5">
        <v>7</v>
      </c>
      <c r="D8" s="16">
        <v>99</v>
      </c>
      <c r="E8" s="5">
        <v>15</v>
      </c>
      <c r="F8" s="5">
        <v>5</v>
      </c>
      <c r="G8" s="16">
        <v>20</v>
      </c>
      <c r="H8" s="6">
        <v>10</v>
      </c>
      <c r="I8" s="16">
        <v>129</v>
      </c>
      <c r="J8" s="11">
        <v>124</v>
      </c>
      <c r="K8" s="14">
        <f t="shared" si="0"/>
        <v>4.0322580645161289E-2</v>
      </c>
    </row>
    <row r="9" spans="1:11" x14ac:dyDescent="0.2">
      <c r="A9" s="10" t="s">
        <v>9</v>
      </c>
      <c r="B9" s="5">
        <v>1054</v>
      </c>
      <c r="C9" s="5">
        <v>53</v>
      </c>
      <c r="D9" s="16">
        <v>1107</v>
      </c>
      <c r="E9" s="5">
        <v>158</v>
      </c>
      <c r="F9" s="5">
        <v>22</v>
      </c>
      <c r="G9" s="16">
        <v>180</v>
      </c>
      <c r="H9" s="6">
        <v>36</v>
      </c>
      <c r="I9" s="16">
        <v>1323</v>
      </c>
      <c r="J9" s="11">
        <v>1314</v>
      </c>
      <c r="K9" s="14">
        <f t="shared" si="0"/>
        <v>6.8493150684931503E-3</v>
      </c>
    </row>
    <row r="10" spans="1:11" x14ac:dyDescent="0.2">
      <c r="A10" s="10" t="s">
        <v>10</v>
      </c>
      <c r="B10" s="5">
        <v>788</v>
      </c>
      <c r="C10" s="5">
        <v>46</v>
      </c>
      <c r="D10" s="16">
        <v>834</v>
      </c>
      <c r="E10" s="5">
        <v>125</v>
      </c>
      <c r="F10" s="5">
        <v>20</v>
      </c>
      <c r="G10" s="16">
        <v>145</v>
      </c>
      <c r="H10" s="6">
        <v>83</v>
      </c>
      <c r="I10" s="16">
        <v>1062</v>
      </c>
      <c r="J10" s="11">
        <v>1025</v>
      </c>
      <c r="K10" s="14">
        <f t="shared" si="0"/>
        <v>3.6097560975609753E-2</v>
      </c>
    </row>
    <row r="11" spans="1:11" x14ac:dyDescent="0.2">
      <c r="A11" s="10" t="s">
        <v>11</v>
      </c>
      <c r="B11" s="5">
        <v>1428</v>
      </c>
      <c r="C11" s="5">
        <v>88</v>
      </c>
      <c r="D11" s="16">
        <v>1516</v>
      </c>
      <c r="E11" s="5">
        <v>214</v>
      </c>
      <c r="F11" s="5">
        <v>41</v>
      </c>
      <c r="G11" s="16">
        <v>255</v>
      </c>
      <c r="H11" s="6">
        <v>90</v>
      </c>
      <c r="I11" s="16">
        <v>1861</v>
      </c>
      <c r="J11" s="11">
        <v>1863</v>
      </c>
      <c r="K11" s="14">
        <f t="shared" si="0"/>
        <v>-1.0735373054213634E-3</v>
      </c>
    </row>
    <row r="12" spans="1:11" x14ac:dyDescent="0.2">
      <c r="A12" s="10" t="s">
        <v>12</v>
      </c>
      <c r="B12" s="5">
        <v>3434</v>
      </c>
      <c r="C12" s="5">
        <v>224</v>
      </c>
      <c r="D12" s="16">
        <v>3658</v>
      </c>
      <c r="E12" s="5">
        <v>519</v>
      </c>
      <c r="F12" s="5">
        <v>111</v>
      </c>
      <c r="G12" s="16">
        <v>630</v>
      </c>
      <c r="H12" s="6">
        <v>197</v>
      </c>
      <c r="I12" s="16">
        <v>4485</v>
      </c>
      <c r="J12" s="11">
        <v>4427</v>
      </c>
      <c r="K12" s="14">
        <f t="shared" si="0"/>
        <v>1.3101423085611023E-2</v>
      </c>
    </row>
    <row r="13" spans="1:11" x14ac:dyDescent="0.2">
      <c r="A13" s="10" t="s">
        <v>13</v>
      </c>
      <c r="B13" s="5">
        <v>392</v>
      </c>
      <c r="C13" s="5">
        <v>26</v>
      </c>
      <c r="D13" s="16">
        <v>418</v>
      </c>
      <c r="E13" s="5">
        <v>64</v>
      </c>
      <c r="F13" s="5">
        <v>10</v>
      </c>
      <c r="G13" s="16">
        <v>74</v>
      </c>
      <c r="H13" s="6">
        <v>37</v>
      </c>
      <c r="I13" s="16">
        <v>529</v>
      </c>
      <c r="J13" s="11">
        <v>523</v>
      </c>
      <c r="K13" s="14">
        <f t="shared" si="0"/>
        <v>1.1472275334608031E-2</v>
      </c>
    </row>
    <row r="14" spans="1:11" x14ac:dyDescent="0.2">
      <c r="A14" s="10" t="s">
        <v>14</v>
      </c>
      <c r="B14" s="5">
        <v>246</v>
      </c>
      <c r="C14" s="5">
        <v>4</v>
      </c>
      <c r="D14" s="16">
        <v>250</v>
      </c>
      <c r="E14" s="5">
        <v>43</v>
      </c>
      <c r="F14" s="5">
        <v>4</v>
      </c>
      <c r="G14" s="16">
        <v>47</v>
      </c>
      <c r="H14" s="6">
        <v>5</v>
      </c>
      <c r="I14" s="16">
        <v>302</v>
      </c>
      <c r="J14" s="11">
        <v>286</v>
      </c>
      <c r="K14" s="14">
        <f t="shared" si="0"/>
        <v>5.5944055944055944E-2</v>
      </c>
    </row>
    <row r="15" spans="1:11" x14ac:dyDescent="0.2">
      <c r="A15" s="10" t="s">
        <v>15</v>
      </c>
      <c r="B15" s="5">
        <v>90</v>
      </c>
      <c r="C15" s="5">
        <v>14</v>
      </c>
      <c r="D15" s="16">
        <v>104</v>
      </c>
      <c r="E15" s="5">
        <v>17</v>
      </c>
      <c r="F15" s="5">
        <v>3</v>
      </c>
      <c r="G15" s="16">
        <v>20</v>
      </c>
      <c r="H15" s="6">
        <v>10</v>
      </c>
      <c r="I15" s="16">
        <v>134</v>
      </c>
      <c r="J15" s="11">
        <v>132</v>
      </c>
      <c r="K15" s="14">
        <f t="shared" si="0"/>
        <v>1.5151515151515152E-2</v>
      </c>
    </row>
    <row r="16" spans="1:11" x14ac:dyDescent="0.2">
      <c r="A16" s="10" t="s">
        <v>16</v>
      </c>
      <c r="B16" s="5">
        <v>5160</v>
      </c>
      <c r="C16" s="5">
        <v>192</v>
      </c>
      <c r="D16" s="16">
        <v>5352</v>
      </c>
      <c r="E16" s="5">
        <v>961</v>
      </c>
      <c r="F16" s="5">
        <v>158</v>
      </c>
      <c r="G16" s="16">
        <v>1119</v>
      </c>
      <c r="H16" s="6">
        <v>231</v>
      </c>
      <c r="I16" s="16">
        <v>6702</v>
      </c>
      <c r="J16" s="11">
        <v>6630</v>
      </c>
      <c r="K16" s="14">
        <f t="shared" si="0"/>
        <v>1.085972850678733E-2</v>
      </c>
    </row>
    <row r="17" spans="1:11" x14ac:dyDescent="0.2">
      <c r="A17" s="10" t="s">
        <v>17</v>
      </c>
      <c r="B17" s="5">
        <v>1481</v>
      </c>
      <c r="C17" s="5">
        <v>62</v>
      </c>
      <c r="D17" s="16">
        <v>1543</v>
      </c>
      <c r="E17" s="5">
        <v>230</v>
      </c>
      <c r="F17" s="5">
        <v>46</v>
      </c>
      <c r="G17" s="16">
        <v>276</v>
      </c>
      <c r="H17" s="6">
        <v>50</v>
      </c>
      <c r="I17" s="16">
        <v>1869</v>
      </c>
      <c r="J17" s="11">
        <v>1872</v>
      </c>
      <c r="K17" s="14">
        <f t="shared" si="0"/>
        <v>-1.6025641025641025E-3</v>
      </c>
    </row>
    <row r="18" spans="1:11" x14ac:dyDescent="0.2">
      <c r="A18" s="10" t="s">
        <v>18</v>
      </c>
      <c r="B18" s="5">
        <v>940</v>
      </c>
      <c r="C18" s="5">
        <v>52</v>
      </c>
      <c r="D18" s="16">
        <v>992</v>
      </c>
      <c r="E18" s="5">
        <v>121</v>
      </c>
      <c r="F18" s="5">
        <v>20</v>
      </c>
      <c r="G18" s="16">
        <v>141</v>
      </c>
      <c r="H18" s="6">
        <v>44</v>
      </c>
      <c r="I18" s="16">
        <v>1177</v>
      </c>
      <c r="J18" s="11">
        <v>1168</v>
      </c>
      <c r="K18" s="14">
        <f t="shared" si="0"/>
        <v>7.7054794520547941E-3</v>
      </c>
    </row>
    <row r="19" spans="1:11" x14ac:dyDescent="0.2">
      <c r="A19" s="10" t="s">
        <v>19</v>
      </c>
      <c r="B19" s="5">
        <v>77</v>
      </c>
      <c r="C19" s="5">
        <v>6</v>
      </c>
      <c r="D19" s="16">
        <v>83</v>
      </c>
      <c r="E19" s="5">
        <v>7</v>
      </c>
      <c r="F19" s="5">
        <v>5</v>
      </c>
      <c r="G19" s="16">
        <v>12</v>
      </c>
      <c r="H19" s="6">
        <v>10</v>
      </c>
      <c r="I19" s="16">
        <v>105</v>
      </c>
      <c r="J19" s="11">
        <v>106</v>
      </c>
      <c r="K19" s="14">
        <f t="shared" si="0"/>
        <v>-9.433962264150943E-3</v>
      </c>
    </row>
    <row r="20" spans="1:11" x14ac:dyDescent="0.2">
      <c r="A20" s="10" t="s">
        <v>20</v>
      </c>
      <c r="B20" s="5">
        <v>212</v>
      </c>
      <c r="C20" s="5">
        <v>4</v>
      </c>
      <c r="D20" s="16">
        <v>216</v>
      </c>
      <c r="E20" s="5">
        <v>41</v>
      </c>
      <c r="F20" s="5">
        <v>5</v>
      </c>
      <c r="G20" s="16">
        <v>46</v>
      </c>
      <c r="H20" s="6">
        <v>42</v>
      </c>
      <c r="I20" s="16">
        <v>304</v>
      </c>
      <c r="J20" s="11">
        <v>298</v>
      </c>
      <c r="K20" s="14">
        <f t="shared" si="0"/>
        <v>2.0134228187919462E-2</v>
      </c>
    </row>
    <row r="21" spans="1:11" x14ac:dyDescent="0.2">
      <c r="A21" s="10" t="s">
        <v>21</v>
      </c>
      <c r="B21" s="5">
        <v>119</v>
      </c>
      <c r="C21" s="5">
        <v>4</v>
      </c>
      <c r="D21" s="16">
        <v>123</v>
      </c>
      <c r="E21" s="5">
        <v>21</v>
      </c>
      <c r="F21" s="5">
        <v>5</v>
      </c>
      <c r="G21" s="16">
        <v>26</v>
      </c>
      <c r="H21" s="6">
        <v>9</v>
      </c>
      <c r="I21" s="16">
        <v>158</v>
      </c>
      <c r="J21" s="11">
        <v>171</v>
      </c>
      <c r="K21" s="14">
        <f t="shared" si="0"/>
        <v>-7.6023391812865493E-2</v>
      </c>
    </row>
    <row r="22" spans="1:11" x14ac:dyDescent="0.2">
      <c r="A22" s="10" t="s">
        <v>22</v>
      </c>
      <c r="B22" s="5">
        <v>79</v>
      </c>
      <c r="C22" s="5">
        <v>6</v>
      </c>
      <c r="D22" s="16">
        <v>85</v>
      </c>
      <c r="E22" s="5">
        <v>10</v>
      </c>
      <c r="F22" s="5">
        <v>5</v>
      </c>
      <c r="G22" s="16">
        <v>15</v>
      </c>
      <c r="H22" s="6">
        <v>4</v>
      </c>
      <c r="I22" s="16">
        <v>104</v>
      </c>
      <c r="J22" s="11">
        <v>107</v>
      </c>
      <c r="K22" s="14">
        <f t="shared" si="0"/>
        <v>-2.8037383177570093E-2</v>
      </c>
    </row>
    <row r="23" spans="1:11" x14ac:dyDescent="0.2">
      <c r="A23" s="10" t="s">
        <v>23</v>
      </c>
      <c r="B23" s="5">
        <v>68</v>
      </c>
      <c r="C23" s="5">
        <v>3</v>
      </c>
      <c r="D23" s="16">
        <v>71</v>
      </c>
      <c r="E23" s="5">
        <v>17</v>
      </c>
      <c r="F23" s="5">
        <v>1</v>
      </c>
      <c r="G23" s="16">
        <v>18</v>
      </c>
      <c r="H23" s="6">
        <v>9</v>
      </c>
      <c r="I23" s="16">
        <v>98</v>
      </c>
      <c r="J23" s="11">
        <v>97</v>
      </c>
      <c r="K23" s="14">
        <f t="shared" si="0"/>
        <v>1.0309278350515464E-2</v>
      </c>
    </row>
    <row r="24" spans="1:11" x14ac:dyDescent="0.2">
      <c r="A24" s="10" t="s">
        <v>24</v>
      </c>
      <c r="B24" s="5">
        <v>56</v>
      </c>
      <c r="C24" s="5">
        <v>5</v>
      </c>
      <c r="D24" s="16">
        <v>61</v>
      </c>
      <c r="E24" s="5">
        <v>6</v>
      </c>
      <c r="F24" s="5">
        <v>2</v>
      </c>
      <c r="G24" s="16">
        <v>8</v>
      </c>
      <c r="H24" s="6">
        <v>7</v>
      </c>
      <c r="I24" s="16">
        <v>76</v>
      </c>
      <c r="J24" s="11">
        <v>76</v>
      </c>
      <c r="K24" s="14">
        <f t="shared" si="0"/>
        <v>0</v>
      </c>
    </row>
    <row r="25" spans="1:11" x14ac:dyDescent="0.2">
      <c r="A25" s="10" t="s">
        <v>25</v>
      </c>
      <c r="B25" s="5">
        <v>243</v>
      </c>
      <c r="C25" s="5">
        <v>8</v>
      </c>
      <c r="D25" s="16">
        <v>251</v>
      </c>
      <c r="E25" s="5">
        <v>34</v>
      </c>
      <c r="F25" s="5">
        <v>6</v>
      </c>
      <c r="G25" s="16">
        <v>40</v>
      </c>
      <c r="H25" s="6">
        <v>9</v>
      </c>
      <c r="I25" s="16">
        <v>300</v>
      </c>
      <c r="J25" s="11">
        <v>300</v>
      </c>
      <c r="K25" s="14">
        <f t="shared" si="0"/>
        <v>0</v>
      </c>
    </row>
    <row r="26" spans="1:11" x14ac:dyDescent="0.2">
      <c r="A26" s="10" t="s">
        <v>26</v>
      </c>
      <c r="B26" s="5">
        <v>413</v>
      </c>
      <c r="C26" s="5">
        <v>23</v>
      </c>
      <c r="D26" s="16">
        <v>436</v>
      </c>
      <c r="E26" s="5">
        <v>65</v>
      </c>
      <c r="F26" s="5">
        <v>9</v>
      </c>
      <c r="G26" s="16">
        <v>74</v>
      </c>
      <c r="H26" s="6">
        <v>20</v>
      </c>
      <c r="I26" s="16">
        <v>530</v>
      </c>
      <c r="J26" s="11">
        <v>521</v>
      </c>
      <c r="K26" s="14">
        <f t="shared" si="0"/>
        <v>1.7274472168905951E-2</v>
      </c>
    </row>
    <row r="27" spans="1:11" x14ac:dyDescent="0.2">
      <c r="A27" s="10" t="s">
        <v>27</v>
      </c>
      <c r="B27" s="5">
        <v>1616</v>
      </c>
      <c r="C27" s="5">
        <v>119</v>
      </c>
      <c r="D27" s="16">
        <v>1735</v>
      </c>
      <c r="E27" s="5">
        <v>232</v>
      </c>
      <c r="F27" s="5">
        <v>68</v>
      </c>
      <c r="G27" s="16">
        <v>300</v>
      </c>
      <c r="H27" s="6">
        <v>135</v>
      </c>
      <c r="I27" s="16">
        <v>2170</v>
      </c>
      <c r="J27" s="11">
        <v>2177</v>
      </c>
      <c r="K27" s="14">
        <f t="shared" si="0"/>
        <v>-3.2154340836012861E-3</v>
      </c>
    </row>
    <row r="28" spans="1:11" x14ac:dyDescent="0.2">
      <c r="A28" s="10" t="s">
        <v>28</v>
      </c>
      <c r="B28" s="5">
        <v>816</v>
      </c>
      <c r="C28" s="5">
        <v>47</v>
      </c>
      <c r="D28" s="16">
        <v>863</v>
      </c>
      <c r="E28" s="5">
        <v>117</v>
      </c>
      <c r="F28" s="5">
        <v>15</v>
      </c>
      <c r="G28" s="16">
        <v>132</v>
      </c>
      <c r="H28" s="6">
        <v>44</v>
      </c>
      <c r="I28" s="16">
        <v>1039</v>
      </c>
      <c r="J28" s="11">
        <v>1025</v>
      </c>
      <c r="K28" s="14">
        <f t="shared" si="0"/>
        <v>1.3658536585365854E-2</v>
      </c>
    </row>
    <row r="29" spans="1:11" x14ac:dyDescent="0.2">
      <c r="A29" s="10" t="s">
        <v>29</v>
      </c>
      <c r="B29" s="5">
        <v>9349</v>
      </c>
      <c r="C29" s="5">
        <v>502</v>
      </c>
      <c r="D29" s="16">
        <v>9851</v>
      </c>
      <c r="E29" s="5">
        <v>1600</v>
      </c>
      <c r="F29" s="5">
        <v>328</v>
      </c>
      <c r="G29" s="16">
        <v>1928</v>
      </c>
      <c r="H29" s="6">
        <v>583</v>
      </c>
      <c r="I29" s="16">
        <v>12362</v>
      </c>
      <c r="J29" s="11">
        <v>12218</v>
      </c>
      <c r="K29" s="14">
        <f t="shared" si="0"/>
        <v>1.1785889670977247E-2</v>
      </c>
    </row>
    <row r="30" spans="1:11" x14ac:dyDescent="0.2">
      <c r="A30" s="10" t="s">
        <v>30</v>
      </c>
      <c r="B30" s="5">
        <v>120</v>
      </c>
      <c r="C30" s="5">
        <v>9</v>
      </c>
      <c r="D30" s="16">
        <v>129</v>
      </c>
      <c r="E30" s="5">
        <v>12</v>
      </c>
      <c r="F30" s="5">
        <v>1</v>
      </c>
      <c r="G30" s="16">
        <v>13</v>
      </c>
      <c r="H30" s="6">
        <v>4</v>
      </c>
      <c r="I30" s="16">
        <v>146</v>
      </c>
      <c r="J30" s="11">
        <v>144</v>
      </c>
      <c r="K30" s="14">
        <f t="shared" si="0"/>
        <v>1.3888888888888888E-2</v>
      </c>
    </row>
    <row r="31" spans="1:11" x14ac:dyDescent="0.2">
      <c r="A31" s="10" t="s">
        <v>31</v>
      </c>
      <c r="B31" s="5">
        <v>902</v>
      </c>
      <c r="C31" s="5">
        <v>50</v>
      </c>
      <c r="D31" s="16">
        <v>952</v>
      </c>
      <c r="E31" s="5">
        <v>158</v>
      </c>
      <c r="F31" s="5">
        <v>15</v>
      </c>
      <c r="G31" s="16">
        <v>173</v>
      </c>
      <c r="H31" s="6">
        <v>44</v>
      </c>
      <c r="I31" s="16">
        <v>1169</v>
      </c>
      <c r="J31" s="11">
        <v>1134</v>
      </c>
      <c r="K31" s="14">
        <f t="shared" si="0"/>
        <v>3.0864197530864196E-2</v>
      </c>
    </row>
    <row r="32" spans="1:11" x14ac:dyDescent="0.2">
      <c r="A32" s="10" t="s">
        <v>32</v>
      </c>
      <c r="B32" s="5">
        <v>229</v>
      </c>
      <c r="C32" s="5">
        <v>9</v>
      </c>
      <c r="D32" s="16">
        <v>238</v>
      </c>
      <c r="E32" s="5">
        <v>36</v>
      </c>
      <c r="F32" s="5">
        <v>6</v>
      </c>
      <c r="G32" s="16">
        <v>42</v>
      </c>
      <c r="H32" s="6">
        <v>12</v>
      </c>
      <c r="I32" s="16">
        <v>292</v>
      </c>
      <c r="J32" s="11">
        <v>289</v>
      </c>
      <c r="K32" s="14">
        <f t="shared" si="0"/>
        <v>1.0380622837370242E-2</v>
      </c>
    </row>
    <row r="33" spans="1:11" x14ac:dyDescent="0.2">
      <c r="A33" s="10" t="s">
        <v>33</v>
      </c>
      <c r="B33" s="5">
        <v>56</v>
      </c>
      <c r="C33" s="5">
        <v>3</v>
      </c>
      <c r="D33" s="16">
        <v>59</v>
      </c>
      <c r="E33" s="5">
        <v>11</v>
      </c>
      <c r="F33" s="5">
        <v>2</v>
      </c>
      <c r="G33" s="16">
        <v>13</v>
      </c>
      <c r="H33" s="6">
        <v>3</v>
      </c>
      <c r="I33" s="16">
        <v>75</v>
      </c>
      <c r="J33" s="11">
        <v>74</v>
      </c>
      <c r="K33" s="14">
        <f t="shared" si="0"/>
        <v>1.3513513513513514E-2</v>
      </c>
    </row>
    <row r="34" spans="1:11" x14ac:dyDescent="0.2">
      <c r="A34" s="10" t="s">
        <v>34</v>
      </c>
      <c r="B34" s="5">
        <v>22</v>
      </c>
      <c r="C34" s="5">
        <v>1</v>
      </c>
      <c r="D34" s="16">
        <v>23</v>
      </c>
      <c r="E34" s="5">
        <v>4</v>
      </c>
      <c r="F34" s="5">
        <v>0</v>
      </c>
      <c r="G34" s="16">
        <v>4</v>
      </c>
      <c r="H34" s="6">
        <v>3</v>
      </c>
      <c r="I34" s="16">
        <v>30</v>
      </c>
      <c r="J34" s="11">
        <v>33</v>
      </c>
      <c r="K34" s="14">
        <f t="shared" si="0"/>
        <v>-9.0909090909090912E-2</v>
      </c>
    </row>
    <row r="35" spans="1:11" x14ac:dyDescent="0.2">
      <c r="A35" s="10" t="s">
        <v>35</v>
      </c>
      <c r="B35" s="5">
        <v>2527</v>
      </c>
      <c r="C35" s="5">
        <v>145</v>
      </c>
      <c r="D35" s="16">
        <v>2672</v>
      </c>
      <c r="E35" s="5">
        <v>414</v>
      </c>
      <c r="F35" s="5">
        <v>74</v>
      </c>
      <c r="G35" s="16">
        <v>488</v>
      </c>
      <c r="H35" s="6">
        <v>222</v>
      </c>
      <c r="I35" s="16">
        <v>3382</v>
      </c>
      <c r="J35" s="11">
        <v>3275</v>
      </c>
      <c r="K35" s="14">
        <f t="shared" si="0"/>
        <v>3.2671755725190842E-2</v>
      </c>
    </row>
    <row r="36" spans="1:11" x14ac:dyDescent="0.2">
      <c r="A36" s="10" t="s">
        <v>36</v>
      </c>
      <c r="B36" s="5">
        <v>6465</v>
      </c>
      <c r="C36" s="5">
        <v>574</v>
      </c>
      <c r="D36" s="16">
        <v>7039</v>
      </c>
      <c r="E36" s="5">
        <v>1107</v>
      </c>
      <c r="F36" s="5">
        <v>292</v>
      </c>
      <c r="G36" s="16">
        <v>1399</v>
      </c>
      <c r="H36" s="6">
        <v>248</v>
      </c>
      <c r="I36" s="16">
        <v>8686</v>
      </c>
      <c r="J36" s="11">
        <v>8527</v>
      </c>
      <c r="K36" s="14">
        <f t="shared" si="0"/>
        <v>1.8646651811891637E-2</v>
      </c>
    </row>
    <row r="37" spans="1:11" x14ac:dyDescent="0.2">
      <c r="A37" s="10" t="s">
        <v>37</v>
      </c>
      <c r="B37" s="5">
        <v>1040</v>
      </c>
      <c r="C37" s="5">
        <v>45</v>
      </c>
      <c r="D37" s="16">
        <v>1085</v>
      </c>
      <c r="E37" s="5">
        <v>191</v>
      </c>
      <c r="F37" s="5">
        <v>35</v>
      </c>
      <c r="G37" s="16">
        <v>226</v>
      </c>
      <c r="H37" s="6">
        <v>180</v>
      </c>
      <c r="I37" s="16">
        <v>1491</v>
      </c>
      <c r="J37" s="11">
        <v>1480</v>
      </c>
      <c r="K37" s="14">
        <f t="shared" si="0"/>
        <v>7.4324324324324328E-3</v>
      </c>
    </row>
    <row r="38" spans="1:11" x14ac:dyDescent="0.2">
      <c r="A38" s="10" t="s">
        <v>38</v>
      </c>
      <c r="B38" s="5">
        <v>294</v>
      </c>
      <c r="C38" s="5">
        <v>12</v>
      </c>
      <c r="D38" s="16">
        <v>306</v>
      </c>
      <c r="E38" s="5">
        <v>50</v>
      </c>
      <c r="F38" s="5">
        <v>7</v>
      </c>
      <c r="G38" s="16">
        <v>57</v>
      </c>
      <c r="H38" s="6">
        <v>24</v>
      </c>
      <c r="I38" s="16">
        <v>387</v>
      </c>
      <c r="J38" s="11">
        <v>381</v>
      </c>
      <c r="K38" s="14">
        <f t="shared" si="0"/>
        <v>1.5748031496062992E-2</v>
      </c>
    </row>
    <row r="39" spans="1:11" x14ac:dyDescent="0.2">
      <c r="A39" s="10" t="s">
        <v>39</v>
      </c>
      <c r="B39" s="5">
        <v>57</v>
      </c>
      <c r="C39" s="5">
        <v>8</v>
      </c>
      <c r="D39" s="16">
        <v>65</v>
      </c>
      <c r="E39" s="5">
        <v>11</v>
      </c>
      <c r="F39" s="5">
        <v>1</v>
      </c>
      <c r="G39" s="16">
        <v>12</v>
      </c>
      <c r="H39" s="6">
        <v>10</v>
      </c>
      <c r="I39" s="16">
        <v>87</v>
      </c>
      <c r="J39" s="11">
        <v>86</v>
      </c>
      <c r="K39" s="14">
        <f t="shared" si="0"/>
        <v>1.1627906976744186E-2</v>
      </c>
    </row>
    <row r="40" spans="1:11" x14ac:dyDescent="0.2">
      <c r="A40" s="10" t="s">
        <v>40</v>
      </c>
      <c r="B40" s="5">
        <v>110</v>
      </c>
      <c r="C40" s="5">
        <v>4</v>
      </c>
      <c r="D40" s="16">
        <v>114</v>
      </c>
      <c r="E40" s="5">
        <v>17</v>
      </c>
      <c r="F40" s="5">
        <v>3</v>
      </c>
      <c r="G40" s="16">
        <v>20</v>
      </c>
      <c r="H40" s="6">
        <v>29</v>
      </c>
      <c r="I40" s="16">
        <v>163</v>
      </c>
      <c r="J40" s="11">
        <v>150</v>
      </c>
      <c r="K40" s="14">
        <f t="shared" si="0"/>
        <v>8.666666666666667E-2</v>
      </c>
    </row>
    <row r="41" spans="1:11" x14ac:dyDescent="0.2">
      <c r="A41" s="10" t="s">
        <v>41</v>
      </c>
      <c r="B41" s="5">
        <v>2128</v>
      </c>
      <c r="C41" s="5">
        <v>93</v>
      </c>
      <c r="D41" s="16">
        <v>2221</v>
      </c>
      <c r="E41" s="5">
        <v>336</v>
      </c>
      <c r="F41" s="5">
        <v>50</v>
      </c>
      <c r="G41" s="16">
        <v>386</v>
      </c>
      <c r="H41" s="6">
        <v>82</v>
      </c>
      <c r="I41" s="16">
        <v>2689</v>
      </c>
      <c r="J41" s="11">
        <v>2639</v>
      </c>
      <c r="K41" s="14">
        <f t="shared" si="0"/>
        <v>1.8946570670708603E-2</v>
      </c>
    </row>
    <row r="42" spans="1:11" x14ac:dyDescent="0.2">
      <c r="A42" s="10" t="s">
        <v>42</v>
      </c>
      <c r="B42" s="5">
        <v>2220</v>
      </c>
      <c r="C42" s="5">
        <v>82</v>
      </c>
      <c r="D42" s="16">
        <v>2302</v>
      </c>
      <c r="E42" s="5">
        <v>335</v>
      </c>
      <c r="F42" s="5">
        <v>42</v>
      </c>
      <c r="G42" s="16">
        <v>377</v>
      </c>
      <c r="H42" s="6">
        <v>256</v>
      </c>
      <c r="I42" s="16">
        <v>2935</v>
      </c>
      <c r="J42" s="11">
        <v>2919</v>
      </c>
      <c r="K42" s="14">
        <f t="shared" si="0"/>
        <v>5.4813292223364167E-3</v>
      </c>
    </row>
    <row r="43" spans="1:11" x14ac:dyDescent="0.2">
      <c r="A43" s="10" t="s">
        <v>43</v>
      </c>
      <c r="B43" s="5">
        <v>1051</v>
      </c>
      <c r="C43" s="5">
        <v>137</v>
      </c>
      <c r="D43" s="16">
        <v>1188</v>
      </c>
      <c r="E43" s="5">
        <v>149</v>
      </c>
      <c r="F43" s="5">
        <v>33</v>
      </c>
      <c r="G43" s="16">
        <v>182</v>
      </c>
      <c r="H43" s="6">
        <v>54</v>
      </c>
      <c r="I43" s="16">
        <v>1424</v>
      </c>
      <c r="J43" s="11">
        <v>1406</v>
      </c>
      <c r="K43" s="14">
        <f t="shared" si="0"/>
        <v>1.2802275960170697E-2</v>
      </c>
    </row>
    <row r="44" spans="1:11" x14ac:dyDescent="0.2">
      <c r="A44" s="10" t="s">
        <v>82</v>
      </c>
      <c r="B44" s="5">
        <v>26435</v>
      </c>
      <c r="C44" s="5">
        <v>3199</v>
      </c>
      <c r="D44" s="16">
        <v>29634</v>
      </c>
      <c r="E44" s="5">
        <v>3630</v>
      </c>
      <c r="F44" s="5">
        <v>1496</v>
      </c>
      <c r="G44" s="16">
        <v>5126</v>
      </c>
      <c r="H44" s="6">
        <v>1061</v>
      </c>
      <c r="I44" s="16">
        <v>35821</v>
      </c>
      <c r="J44" s="11">
        <v>35724</v>
      </c>
      <c r="K44" s="14">
        <f t="shared" si="0"/>
        <v>2.7152614488859029E-3</v>
      </c>
    </row>
    <row r="45" spans="1:11" x14ac:dyDescent="0.2">
      <c r="A45" s="10" t="s">
        <v>45</v>
      </c>
      <c r="B45" s="5">
        <v>671</v>
      </c>
      <c r="C45" s="5">
        <v>112</v>
      </c>
      <c r="D45" s="16">
        <v>783</v>
      </c>
      <c r="E45" s="5">
        <v>99</v>
      </c>
      <c r="F45" s="5">
        <v>66</v>
      </c>
      <c r="G45" s="16">
        <v>165</v>
      </c>
      <c r="H45" s="6">
        <v>11</v>
      </c>
      <c r="I45" s="16">
        <v>959</v>
      </c>
      <c r="J45" s="11">
        <v>955</v>
      </c>
      <c r="K45" s="14">
        <f t="shared" si="0"/>
        <v>4.1884816753926706E-3</v>
      </c>
    </row>
    <row r="46" spans="1:11" x14ac:dyDescent="0.2">
      <c r="A46" s="10" t="s">
        <v>46</v>
      </c>
      <c r="B46" s="5">
        <v>507</v>
      </c>
      <c r="C46" s="5">
        <v>39</v>
      </c>
      <c r="D46" s="16">
        <v>546</v>
      </c>
      <c r="E46" s="5">
        <v>86</v>
      </c>
      <c r="F46" s="5">
        <v>18</v>
      </c>
      <c r="G46" s="16">
        <v>104</v>
      </c>
      <c r="H46" s="6">
        <v>20</v>
      </c>
      <c r="I46" s="16">
        <v>670</v>
      </c>
      <c r="J46" s="11">
        <v>679</v>
      </c>
      <c r="K46" s="14">
        <f t="shared" si="0"/>
        <v>-1.3254786450662739E-2</v>
      </c>
    </row>
    <row r="47" spans="1:11" x14ac:dyDescent="0.2">
      <c r="A47" s="10" t="s">
        <v>47</v>
      </c>
      <c r="B47" s="5">
        <v>1035</v>
      </c>
      <c r="C47" s="5">
        <v>49</v>
      </c>
      <c r="D47" s="16">
        <v>1084</v>
      </c>
      <c r="E47" s="5">
        <v>196</v>
      </c>
      <c r="F47" s="5">
        <v>24</v>
      </c>
      <c r="G47" s="16">
        <v>220</v>
      </c>
      <c r="H47" s="6">
        <v>34</v>
      </c>
      <c r="I47" s="16">
        <v>1338</v>
      </c>
      <c r="J47" s="11">
        <v>1315</v>
      </c>
      <c r="K47" s="14">
        <f t="shared" si="0"/>
        <v>1.7490494296577948E-2</v>
      </c>
    </row>
    <row r="48" spans="1:11" x14ac:dyDescent="0.2">
      <c r="A48" s="10" t="s">
        <v>48</v>
      </c>
      <c r="B48" s="5">
        <v>409</v>
      </c>
      <c r="C48" s="5">
        <v>61</v>
      </c>
      <c r="D48" s="16">
        <v>470</v>
      </c>
      <c r="E48" s="5">
        <v>64</v>
      </c>
      <c r="F48" s="5">
        <v>9</v>
      </c>
      <c r="G48" s="16">
        <v>73</v>
      </c>
      <c r="H48" s="6">
        <v>34</v>
      </c>
      <c r="I48" s="16">
        <v>577</v>
      </c>
      <c r="J48" s="11">
        <v>559</v>
      </c>
      <c r="K48" s="14">
        <f t="shared" si="0"/>
        <v>3.2200357781753133E-2</v>
      </c>
    </row>
    <row r="49" spans="1:11" x14ac:dyDescent="0.2">
      <c r="A49" s="10" t="s">
        <v>49</v>
      </c>
      <c r="B49" s="5">
        <v>9741</v>
      </c>
      <c r="C49" s="5">
        <v>437</v>
      </c>
      <c r="D49" s="16">
        <v>10178</v>
      </c>
      <c r="E49" s="5">
        <v>1472</v>
      </c>
      <c r="F49" s="5">
        <v>296</v>
      </c>
      <c r="G49" s="16">
        <v>1768</v>
      </c>
      <c r="H49" s="6">
        <v>465</v>
      </c>
      <c r="I49" s="16">
        <v>12411</v>
      </c>
      <c r="J49" s="11">
        <v>12321</v>
      </c>
      <c r="K49" s="14">
        <f t="shared" si="0"/>
        <v>7.3046018991964941E-3</v>
      </c>
    </row>
    <row r="50" spans="1:11" x14ac:dyDescent="0.2">
      <c r="A50" s="10" t="s">
        <v>50</v>
      </c>
      <c r="B50" s="5">
        <v>3745</v>
      </c>
      <c r="C50" s="5">
        <v>128</v>
      </c>
      <c r="D50" s="16">
        <v>3873</v>
      </c>
      <c r="E50" s="5">
        <v>520</v>
      </c>
      <c r="F50" s="5">
        <v>98</v>
      </c>
      <c r="G50" s="16">
        <v>618</v>
      </c>
      <c r="H50" s="6">
        <v>184</v>
      </c>
      <c r="I50" s="16">
        <v>4675</v>
      </c>
      <c r="J50" s="11">
        <v>4634</v>
      </c>
      <c r="K50" s="14">
        <f t="shared" si="0"/>
        <v>8.8476478204574886E-3</v>
      </c>
    </row>
    <row r="51" spans="1:11" x14ac:dyDescent="0.2">
      <c r="A51" s="10" t="s">
        <v>101</v>
      </c>
      <c r="B51" s="5">
        <v>10948</v>
      </c>
      <c r="C51" s="5">
        <v>965</v>
      </c>
      <c r="D51" s="16">
        <v>11913</v>
      </c>
      <c r="E51" s="5">
        <v>1667</v>
      </c>
      <c r="F51" s="5">
        <v>462</v>
      </c>
      <c r="G51" s="16">
        <v>2129</v>
      </c>
      <c r="H51" s="6">
        <v>705</v>
      </c>
      <c r="I51" s="16">
        <v>14747</v>
      </c>
      <c r="J51" s="11">
        <v>14548</v>
      </c>
      <c r="K51" s="14">
        <f t="shared" si="0"/>
        <v>1.3678856200164971E-2</v>
      </c>
    </row>
    <row r="52" spans="1:11" x14ac:dyDescent="0.2">
      <c r="A52" s="10" t="s">
        <v>52</v>
      </c>
      <c r="B52" s="5">
        <v>3946</v>
      </c>
      <c r="C52" s="5">
        <v>331</v>
      </c>
      <c r="D52" s="16">
        <v>4277</v>
      </c>
      <c r="E52" s="5">
        <v>637</v>
      </c>
      <c r="F52" s="5">
        <v>197</v>
      </c>
      <c r="G52" s="16">
        <v>834</v>
      </c>
      <c r="H52" s="6">
        <v>337</v>
      </c>
      <c r="I52" s="16">
        <v>5448</v>
      </c>
      <c r="J52" s="11">
        <v>5437</v>
      </c>
      <c r="K52" s="14">
        <f t="shared" si="0"/>
        <v>2.0231745447857274E-3</v>
      </c>
    </row>
    <row r="53" spans="1:11" x14ac:dyDescent="0.2">
      <c r="A53" s="10" t="s">
        <v>53</v>
      </c>
      <c r="B53" s="5">
        <v>5159</v>
      </c>
      <c r="C53" s="5">
        <v>346</v>
      </c>
      <c r="D53" s="16">
        <v>5505</v>
      </c>
      <c r="E53" s="5">
        <v>849</v>
      </c>
      <c r="F53" s="5">
        <v>175</v>
      </c>
      <c r="G53" s="16">
        <v>1024</v>
      </c>
      <c r="H53" s="6">
        <v>464</v>
      </c>
      <c r="I53" s="16">
        <v>6993</v>
      </c>
      <c r="J53" s="11">
        <v>6879</v>
      </c>
      <c r="K53" s="14">
        <f t="shared" si="0"/>
        <v>1.6572176188399478E-2</v>
      </c>
    </row>
    <row r="54" spans="1:11" x14ac:dyDescent="0.2">
      <c r="A54" s="10" t="s">
        <v>54</v>
      </c>
      <c r="B54" s="5">
        <v>4826</v>
      </c>
      <c r="C54" s="5">
        <v>162</v>
      </c>
      <c r="D54" s="16">
        <v>4988</v>
      </c>
      <c r="E54" s="5">
        <v>753</v>
      </c>
      <c r="F54" s="5">
        <v>85</v>
      </c>
      <c r="G54" s="16">
        <v>838</v>
      </c>
      <c r="H54" s="6">
        <v>344</v>
      </c>
      <c r="I54" s="16">
        <v>6170</v>
      </c>
      <c r="J54" s="11">
        <v>6070</v>
      </c>
      <c r="K54" s="14">
        <f t="shared" si="0"/>
        <v>1.6474464579901153E-2</v>
      </c>
    </row>
    <row r="55" spans="1:11" x14ac:dyDescent="0.2">
      <c r="A55" s="10" t="s">
        <v>55</v>
      </c>
      <c r="B55" s="5">
        <v>287</v>
      </c>
      <c r="C55" s="5">
        <v>12</v>
      </c>
      <c r="D55" s="16">
        <v>299</v>
      </c>
      <c r="E55" s="5">
        <v>52</v>
      </c>
      <c r="F55" s="5">
        <v>3</v>
      </c>
      <c r="G55" s="16">
        <v>55</v>
      </c>
      <c r="H55" s="6">
        <v>36</v>
      </c>
      <c r="I55" s="16">
        <v>390</v>
      </c>
      <c r="J55" s="11">
        <v>399</v>
      </c>
      <c r="K55" s="14">
        <f t="shared" si="0"/>
        <v>-2.2556390977443608E-2</v>
      </c>
    </row>
    <row r="56" spans="1:11" x14ac:dyDescent="0.2">
      <c r="A56" s="10" t="s">
        <v>81</v>
      </c>
      <c r="B56" s="5">
        <v>961</v>
      </c>
      <c r="C56" s="5">
        <v>81</v>
      </c>
      <c r="D56" s="16">
        <v>1042</v>
      </c>
      <c r="E56" s="5">
        <v>147</v>
      </c>
      <c r="F56" s="5">
        <v>37</v>
      </c>
      <c r="G56" s="16">
        <v>184</v>
      </c>
      <c r="H56" s="6">
        <v>53</v>
      </c>
      <c r="I56" s="16">
        <v>1279</v>
      </c>
      <c r="J56" s="11">
        <v>1278</v>
      </c>
      <c r="K56" s="14">
        <f t="shared" si="0"/>
        <v>7.8247261345852897E-4</v>
      </c>
    </row>
    <row r="57" spans="1:11" x14ac:dyDescent="0.2">
      <c r="A57" s="10" t="s">
        <v>80</v>
      </c>
      <c r="B57" s="5">
        <v>3037</v>
      </c>
      <c r="C57" s="5">
        <v>230</v>
      </c>
      <c r="D57" s="16">
        <v>3267</v>
      </c>
      <c r="E57" s="5">
        <v>473</v>
      </c>
      <c r="F57" s="5">
        <v>93</v>
      </c>
      <c r="G57" s="16">
        <v>566</v>
      </c>
      <c r="H57" s="6">
        <v>194</v>
      </c>
      <c r="I57" s="16">
        <v>4027</v>
      </c>
      <c r="J57" s="11">
        <v>4001</v>
      </c>
      <c r="K57" s="14">
        <f t="shared" si="0"/>
        <v>6.4983754061484628E-3</v>
      </c>
    </row>
    <row r="58" spans="1:11" x14ac:dyDescent="0.2">
      <c r="A58" s="10" t="s">
        <v>79</v>
      </c>
      <c r="B58" s="5">
        <v>923</v>
      </c>
      <c r="C58" s="5">
        <v>49</v>
      </c>
      <c r="D58" s="16">
        <v>972</v>
      </c>
      <c r="E58" s="5">
        <v>137</v>
      </c>
      <c r="F58" s="5">
        <v>27</v>
      </c>
      <c r="G58" s="16">
        <v>164</v>
      </c>
      <c r="H58" s="6">
        <v>29</v>
      </c>
      <c r="I58" s="16">
        <v>1165</v>
      </c>
      <c r="J58" s="11">
        <v>1147</v>
      </c>
      <c r="K58" s="14">
        <f t="shared" si="0"/>
        <v>1.5693112467306015E-2</v>
      </c>
    </row>
    <row r="59" spans="1:11" x14ac:dyDescent="0.2">
      <c r="A59" s="10" t="s">
        <v>59</v>
      </c>
      <c r="B59" s="5">
        <v>2603</v>
      </c>
      <c r="C59" s="5">
        <v>163</v>
      </c>
      <c r="D59" s="16">
        <v>2766</v>
      </c>
      <c r="E59" s="5">
        <v>428</v>
      </c>
      <c r="F59" s="5">
        <v>75</v>
      </c>
      <c r="G59" s="16">
        <v>503</v>
      </c>
      <c r="H59" s="6">
        <v>122</v>
      </c>
      <c r="I59" s="16">
        <v>3391</v>
      </c>
      <c r="J59" s="11">
        <v>3354</v>
      </c>
      <c r="K59" s="14">
        <f t="shared" si="0"/>
        <v>1.1031604054859869E-2</v>
      </c>
    </row>
    <row r="60" spans="1:11" x14ac:dyDescent="0.2">
      <c r="A60" s="10" t="s">
        <v>60</v>
      </c>
      <c r="B60" s="5">
        <v>3545</v>
      </c>
      <c r="C60" s="5">
        <v>230</v>
      </c>
      <c r="D60" s="16">
        <v>3775</v>
      </c>
      <c r="E60" s="5">
        <v>606</v>
      </c>
      <c r="F60" s="5">
        <v>117</v>
      </c>
      <c r="G60" s="16">
        <v>723</v>
      </c>
      <c r="H60" s="6">
        <v>164</v>
      </c>
      <c r="I60" s="16">
        <v>4662</v>
      </c>
      <c r="J60" s="11">
        <v>4644</v>
      </c>
      <c r="K60" s="14">
        <f t="shared" si="0"/>
        <v>3.875968992248062E-3</v>
      </c>
    </row>
    <row r="61" spans="1:11" x14ac:dyDescent="0.2">
      <c r="A61" s="10" t="s">
        <v>61</v>
      </c>
      <c r="B61" s="5">
        <v>273</v>
      </c>
      <c r="C61" s="5">
        <v>11</v>
      </c>
      <c r="D61" s="16">
        <v>284</v>
      </c>
      <c r="E61" s="5">
        <v>29</v>
      </c>
      <c r="F61" s="5">
        <v>5</v>
      </c>
      <c r="G61" s="16">
        <v>34</v>
      </c>
      <c r="H61" s="6">
        <v>17</v>
      </c>
      <c r="I61" s="16">
        <v>335</v>
      </c>
      <c r="J61" s="11">
        <v>332</v>
      </c>
      <c r="K61" s="14">
        <f t="shared" si="0"/>
        <v>9.0361445783132526E-3</v>
      </c>
    </row>
    <row r="62" spans="1:11" x14ac:dyDescent="0.2">
      <c r="A62" s="10" t="s">
        <v>62</v>
      </c>
      <c r="B62" s="5">
        <v>281</v>
      </c>
      <c r="C62" s="5">
        <v>29</v>
      </c>
      <c r="D62" s="16">
        <v>310</v>
      </c>
      <c r="E62" s="5">
        <v>53</v>
      </c>
      <c r="F62" s="5">
        <v>10</v>
      </c>
      <c r="G62" s="16">
        <v>63</v>
      </c>
      <c r="H62" s="6">
        <v>33</v>
      </c>
      <c r="I62" s="16">
        <v>406</v>
      </c>
      <c r="J62" s="11">
        <v>379</v>
      </c>
      <c r="K62" s="14">
        <f t="shared" si="0"/>
        <v>7.1240105540897103E-2</v>
      </c>
    </row>
    <row r="63" spans="1:11" x14ac:dyDescent="0.2">
      <c r="A63" s="10" t="s">
        <v>63</v>
      </c>
      <c r="B63" s="5">
        <v>133</v>
      </c>
      <c r="C63" s="5">
        <v>5</v>
      </c>
      <c r="D63" s="16">
        <v>138</v>
      </c>
      <c r="E63" s="5">
        <v>19</v>
      </c>
      <c r="F63" s="5">
        <v>3</v>
      </c>
      <c r="G63" s="16">
        <v>22</v>
      </c>
      <c r="H63" s="6">
        <v>20</v>
      </c>
      <c r="I63" s="16">
        <v>180</v>
      </c>
      <c r="J63" s="11">
        <v>177</v>
      </c>
      <c r="K63" s="14">
        <f t="shared" si="0"/>
        <v>1.6949152542372881E-2</v>
      </c>
    </row>
    <row r="64" spans="1:11" x14ac:dyDescent="0.2">
      <c r="A64" s="10" t="s">
        <v>64</v>
      </c>
      <c r="B64" s="5">
        <v>76</v>
      </c>
      <c r="C64" s="5">
        <v>3</v>
      </c>
      <c r="D64" s="16">
        <v>79</v>
      </c>
      <c r="E64" s="5">
        <v>12</v>
      </c>
      <c r="F64" s="5">
        <v>1</v>
      </c>
      <c r="G64" s="16">
        <v>13</v>
      </c>
      <c r="H64" s="6">
        <v>6</v>
      </c>
      <c r="I64" s="16">
        <v>98</v>
      </c>
      <c r="J64" s="11">
        <v>98</v>
      </c>
      <c r="K64" s="14">
        <f t="shared" si="0"/>
        <v>0</v>
      </c>
    </row>
    <row r="65" spans="1:11" x14ac:dyDescent="0.2">
      <c r="A65" s="10" t="s">
        <v>65</v>
      </c>
      <c r="B65" s="5">
        <v>3904</v>
      </c>
      <c r="C65" s="5">
        <v>250</v>
      </c>
      <c r="D65" s="16">
        <v>4154</v>
      </c>
      <c r="E65" s="5">
        <v>589</v>
      </c>
      <c r="F65" s="5">
        <v>88</v>
      </c>
      <c r="G65" s="16">
        <v>677</v>
      </c>
      <c r="H65" s="6">
        <v>222</v>
      </c>
      <c r="I65" s="16">
        <v>5053</v>
      </c>
      <c r="J65" s="11">
        <v>5028</v>
      </c>
      <c r="K65" s="14">
        <f t="shared" si="0"/>
        <v>4.9721559268098648E-3</v>
      </c>
    </row>
    <row r="66" spans="1:11" x14ac:dyDescent="0.2">
      <c r="A66" s="10" t="s">
        <v>66</v>
      </c>
      <c r="B66" s="5">
        <v>164</v>
      </c>
      <c r="C66" s="5">
        <v>1</v>
      </c>
      <c r="D66" s="16">
        <v>165</v>
      </c>
      <c r="E66" s="5">
        <v>32</v>
      </c>
      <c r="F66" s="5">
        <v>5</v>
      </c>
      <c r="G66" s="16">
        <v>37</v>
      </c>
      <c r="H66" s="6">
        <v>23</v>
      </c>
      <c r="I66" s="16">
        <v>225</v>
      </c>
      <c r="J66" s="11">
        <v>223</v>
      </c>
      <c r="K66" s="14">
        <f t="shared" si="0"/>
        <v>8.9686098654708519E-3</v>
      </c>
    </row>
    <row r="67" spans="1:11" x14ac:dyDescent="0.2">
      <c r="A67" s="10" t="s">
        <v>67</v>
      </c>
      <c r="B67" s="5">
        <v>417</v>
      </c>
      <c r="C67" s="5">
        <v>14</v>
      </c>
      <c r="D67" s="16">
        <v>431</v>
      </c>
      <c r="E67" s="5">
        <v>61</v>
      </c>
      <c r="F67" s="5">
        <v>20</v>
      </c>
      <c r="G67" s="16">
        <v>81</v>
      </c>
      <c r="H67" s="6">
        <v>5</v>
      </c>
      <c r="I67" s="16">
        <v>517</v>
      </c>
      <c r="J67" s="11">
        <v>517</v>
      </c>
      <c r="K67" s="14">
        <f t="shared" ref="K67:K69" si="1">(I67-J67)/J67</f>
        <v>0</v>
      </c>
    </row>
    <row r="68" spans="1:11" x14ac:dyDescent="0.2">
      <c r="A68" s="10" t="s">
        <v>68</v>
      </c>
      <c r="B68" s="5">
        <v>150</v>
      </c>
      <c r="C68" s="5">
        <v>7</v>
      </c>
      <c r="D68" s="16">
        <v>157</v>
      </c>
      <c r="E68" s="5">
        <v>32</v>
      </c>
      <c r="F68" s="5">
        <v>2</v>
      </c>
      <c r="G68" s="16">
        <v>34</v>
      </c>
      <c r="H68" s="6">
        <v>13</v>
      </c>
      <c r="I68" s="16">
        <v>204</v>
      </c>
      <c r="J68" s="11">
        <v>193</v>
      </c>
      <c r="K68" s="14">
        <f t="shared" si="1"/>
        <v>5.6994818652849742E-2</v>
      </c>
    </row>
    <row r="69" spans="1:11" x14ac:dyDescent="0.2">
      <c r="A69" s="12" t="s">
        <v>69</v>
      </c>
      <c r="B69" s="16">
        <v>153961</v>
      </c>
      <c r="C69" s="16">
        <v>11835</v>
      </c>
      <c r="D69" s="16">
        <v>165796</v>
      </c>
      <c r="E69" s="16">
        <v>24015</v>
      </c>
      <c r="F69" s="16">
        <v>6194</v>
      </c>
      <c r="G69" s="16">
        <v>30209</v>
      </c>
      <c r="H69" s="16">
        <v>9241</v>
      </c>
      <c r="I69" s="16">
        <v>205246</v>
      </c>
      <c r="J69" s="17">
        <v>203343</v>
      </c>
      <c r="K69" s="14">
        <f t="shared" si="1"/>
        <v>9.3585714777494177E-3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July 2016 to June 2016</oddHeader>
    <oddFooter>&amp;LSource: FHKC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140625" customWidth="1"/>
    <col min="3" max="3" width="12.42578125" customWidth="1"/>
    <col min="4" max="4" width="12.7109375" customWidth="1"/>
    <col min="8" max="8" width="10.8554687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91</v>
      </c>
      <c r="J1" s="3" t="s">
        <v>104</v>
      </c>
      <c r="K1" s="15" t="s">
        <v>92</v>
      </c>
    </row>
    <row r="2" spans="1:11" x14ac:dyDescent="0.2">
      <c r="A2" s="10" t="s">
        <v>2</v>
      </c>
      <c r="B2" s="5">
        <v>995</v>
      </c>
      <c r="C2" s="5">
        <v>47</v>
      </c>
      <c r="D2" s="16">
        <v>1042</v>
      </c>
      <c r="E2" s="5">
        <v>193</v>
      </c>
      <c r="F2" s="5">
        <v>40</v>
      </c>
      <c r="G2" s="16">
        <v>233</v>
      </c>
      <c r="H2" s="6">
        <v>79</v>
      </c>
      <c r="I2" s="16">
        <v>1354</v>
      </c>
      <c r="J2" s="11">
        <v>1385</v>
      </c>
      <c r="K2" s="14">
        <f>(I2-J2)/J2</f>
        <v>-2.2382671480144403E-2</v>
      </c>
    </row>
    <row r="3" spans="1:11" x14ac:dyDescent="0.2">
      <c r="A3" s="10" t="s">
        <v>3</v>
      </c>
      <c r="B3" s="5">
        <v>182</v>
      </c>
      <c r="C3" s="5">
        <v>7</v>
      </c>
      <c r="D3" s="16">
        <v>189</v>
      </c>
      <c r="E3" s="5">
        <v>24</v>
      </c>
      <c r="F3" s="5">
        <v>7</v>
      </c>
      <c r="G3" s="16">
        <v>31</v>
      </c>
      <c r="H3" s="6">
        <v>4</v>
      </c>
      <c r="I3" s="16">
        <v>224</v>
      </c>
      <c r="J3" s="11">
        <v>224</v>
      </c>
      <c r="K3" s="14">
        <f t="shared" ref="K3:K66" si="0">(I3-J3)/J3</f>
        <v>0</v>
      </c>
    </row>
    <row r="4" spans="1:11" x14ac:dyDescent="0.2">
      <c r="A4" s="10" t="s">
        <v>4</v>
      </c>
      <c r="B4" s="5">
        <v>1012</v>
      </c>
      <c r="C4" s="5">
        <v>21</v>
      </c>
      <c r="D4" s="16">
        <v>1033</v>
      </c>
      <c r="E4" s="5">
        <v>190</v>
      </c>
      <c r="F4" s="5">
        <v>22</v>
      </c>
      <c r="G4" s="16">
        <v>212</v>
      </c>
      <c r="H4" s="6">
        <v>104</v>
      </c>
      <c r="I4" s="16">
        <v>1349</v>
      </c>
      <c r="J4" s="11">
        <v>1358</v>
      </c>
      <c r="K4" s="14">
        <f t="shared" si="0"/>
        <v>-6.6273932253313695E-3</v>
      </c>
    </row>
    <row r="5" spans="1:11" x14ac:dyDescent="0.2">
      <c r="A5" s="10" t="s">
        <v>5</v>
      </c>
      <c r="B5" s="5">
        <v>113</v>
      </c>
      <c r="C5" s="5">
        <v>8</v>
      </c>
      <c r="D5" s="16">
        <v>121</v>
      </c>
      <c r="E5" s="5">
        <v>21</v>
      </c>
      <c r="F5" s="5">
        <v>2</v>
      </c>
      <c r="G5" s="16">
        <v>23</v>
      </c>
      <c r="H5" s="6">
        <v>8</v>
      </c>
      <c r="I5" s="16">
        <v>152</v>
      </c>
      <c r="J5" s="11">
        <v>148</v>
      </c>
      <c r="K5" s="14">
        <f t="shared" si="0"/>
        <v>2.7027027027027029E-2</v>
      </c>
    </row>
    <row r="6" spans="1:11" x14ac:dyDescent="0.2">
      <c r="A6" s="10" t="s">
        <v>6</v>
      </c>
      <c r="B6" s="5">
        <v>3362</v>
      </c>
      <c r="C6" s="5">
        <v>135</v>
      </c>
      <c r="D6" s="16">
        <v>3497</v>
      </c>
      <c r="E6" s="5">
        <v>539</v>
      </c>
      <c r="F6" s="5">
        <v>93</v>
      </c>
      <c r="G6" s="16">
        <v>632</v>
      </c>
      <c r="H6" s="6">
        <v>302</v>
      </c>
      <c r="I6" s="16">
        <v>4431</v>
      </c>
      <c r="J6" s="11">
        <v>4442</v>
      </c>
      <c r="K6" s="14">
        <f t="shared" si="0"/>
        <v>-2.4763619990995048E-3</v>
      </c>
    </row>
    <row r="7" spans="1:11" x14ac:dyDescent="0.2">
      <c r="A7" s="10" t="s">
        <v>7</v>
      </c>
      <c r="B7" s="5">
        <v>18782</v>
      </c>
      <c r="C7" s="5">
        <v>2000</v>
      </c>
      <c r="D7" s="16">
        <v>20782</v>
      </c>
      <c r="E7" s="5">
        <v>2860</v>
      </c>
      <c r="F7" s="5">
        <v>1143</v>
      </c>
      <c r="G7" s="16">
        <v>4003</v>
      </c>
      <c r="H7" s="6">
        <v>1313</v>
      </c>
      <c r="I7" s="16">
        <v>26098</v>
      </c>
      <c r="J7" s="11">
        <v>26173</v>
      </c>
      <c r="K7" s="14">
        <f t="shared" si="0"/>
        <v>-2.865548465976388E-3</v>
      </c>
    </row>
    <row r="8" spans="1:11" x14ac:dyDescent="0.2">
      <c r="A8" s="10" t="s">
        <v>8</v>
      </c>
      <c r="B8" s="5">
        <v>95</v>
      </c>
      <c r="C8" s="5">
        <v>7</v>
      </c>
      <c r="D8" s="16">
        <v>102</v>
      </c>
      <c r="E8" s="5">
        <v>14</v>
      </c>
      <c r="F8" s="5">
        <v>5</v>
      </c>
      <c r="G8" s="16">
        <v>19</v>
      </c>
      <c r="H8" s="6">
        <v>10</v>
      </c>
      <c r="I8" s="16">
        <v>131</v>
      </c>
      <c r="J8" s="11">
        <v>129</v>
      </c>
      <c r="K8" s="14">
        <f t="shared" si="0"/>
        <v>1.5503875968992248E-2</v>
      </c>
    </row>
    <row r="9" spans="1:11" x14ac:dyDescent="0.2">
      <c r="A9" s="10" t="s">
        <v>9</v>
      </c>
      <c r="B9" s="5">
        <v>1044</v>
      </c>
      <c r="C9" s="5">
        <v>54</v>
      </c>
      <c r="D9" s="16">
        <v>1098</v>
      </c>
      <c r="E9" s="5">
        <v>165</v>
      </c>
      <c r="F9" s="5">
        <v>22</v>
      </c>
      <c r="G9" s="16">
        <v>187</v>
      </c>
      <c r="H9" s="6">
        <v>34</v>
      </c>
      <c r="I9" s="16">
        <v>1319</v>
      </c>
      <c r="J9" s="11">
        <v>1323</v>
      </c>
      <c r="K9" s="14">
        <f t="shared" si="0"/>
        <v>-3.0234315948601664E-3</v>
      </c>
    </row>
    <row r="10" spans="1:11" x14ac:dyDescent="0.2">
      <c r="A10" s="10" t="s">
        <v>10</v>
      </c>
      <c r="B10" s="5">
        <v>793</v>
      </c>
      <c r="C10" s="5">
        <v>45</v>
      </c>
      <c r="D10" s="16">
        <v>838</v>
      </c>
      <c r="E10" s="5">
        <v>121</v>
      </c>
      <c r="F10" s="5">
        <v>21</v>
      </c>
      <c r="G10" s="16">
        <v>142</v>
      </c>
      <c r="H10" s="6">
        <v>83</v>
      </c>
      <c r="I10" s="16">
        <v>1063</v>
      </c>
      <c r="J10" s="11">
        <v>1062</v>
      </c>
      <c r="K10" s="14">
        <f t="shared" si="0"/>
        <v>9.4161958568738226E-4</v>
      </c>
    </row>
    <row r="11" spans="1:11" x14ac:dyDescent="0.2">
      <c r="A11" s="10" t="s">
        <v>11</v>
      </c>
      <c r="B11" s="5">
        <v>1453</v>
      </c>
      <c r="C11" s="5">
        <v>79</v>
      </c>
      <c r="D11" s="16">
        <v>1532</v>
      </c>
      <c r="E11" s="5">
        <v>212</v>
      </c>
      <c r="F11" s="5">
        <v>44</v>
      </c>
      <c r="G11" s="16">
        <v>256</v>
      </c>
      <c r="H11" s="6">
        <v>90</v>
      </c>
      <c r="I11" s="16">
        <v>1878</v>
      </c>
      <c r="J11" s="11">
        <v>1861</v>
      </c>
      <c r="K11" s="14">
        <f t="shared" si="0"/>
        <v>9.134873723804407E-3</v>
      </c>
    </row>
    <row r="12" spans="1:11" x14ac:dyDescent="0.2">
      <c r="A12" s="10" t="s">
        <v>12</v>
      </c>
      <c r="B12" s="5">
        <v>3474</v>
      </c>
      <c r="C12" s="5">
        <v>221</v>
      </c>
      <c r="D12" s="16">
        <v>3695</v>
      </c>
      <c r="E12" s="5">
        <v>507</v>
      </c>
      <c r="F12" s="5">
        <v>107</v>
      </c>
      <c r="G12" s="16">
        <v>614</v>
      </c>
      <c r="H12" s="6">
        <v>195</v>
      </c>
      <c r="I12" s="16">
        <v>4504</v>
      </c>
      <c r="J12" s="11">
        <v>4485</v>
      </c>
      <c r="K12" s="14">
        <f t="shared" si="0"/>
        <v>4.2363433667781496E-3</v>
      </c>
    </row>
    <row r="13" spans="1:11" x14ac:dyDescent="0.2">
      <c r="A13" s="10" t="s">
        <v>13</v>
      </c>
      <c r="B13" s="5">
        <v>394</v>
      </c>
      <c r="C13" s="5">
        <v>22</v>
      </c>
      <c r="D13" s="16">
        <v>416</v>
      </c>
      <c r="E13" s="5">
        <v>65</v>
      </c>
      <c r="F13" s="5">
        <v>10</v>
      </c>
      <c r="G13" s="16">
        <v>75</v>
      </c>
      <c r="H13" s="6">
        <v>37</v>
      </c>
      <c r="I13" s="16">
        <v>528</v>
      </c>
      <c r="J13" s="11">
        <v>529</v>
      </c>
      <c r="K13" s="14">
        <f t="shared" si="0"/>
        <v>-1.890359168241966E-3</v>
      </c>
    </row>
    <row r="14" spans="1:11" x14ac:dyDescent="0.2">
      <c r="A14" s="10" t="s">
        <v>14</v>
      </c>
      <c r="B14" s="5">
        <v>235</v>
      </c>
      <c r="C14" s="5">
        <v>4</v>
      </c>
      <c r="D14" s="16">
        <v>239</v>
      </c>
      <c r="E14" s="5">
        <v>32</v>
      </c>
      <c r="F14" s="5">
        <v>7</v>
      </c>
      <c r="G14" s="16">
        <v>39</v>
      </c>
      <c r="H14" s="6">
        <v>4</v>
      </c>
      <c r="I14" s="16">
        <v>282</v>
      </c>
      <c r="J14" s="11">
        <v>302</v>
      </c>
      <c r="K14" s="14">
        <f t="shared" si="0"/>
        <v>-6.6225165562913912E-2</v>
      </c>
    </row>
    <row r="15" spans="1:11" x14ac:dyDescent="0.2">
      <c r="A15" s="10" t="s">
        <v>15</v>
      </c>
      <c r="B15" s="5">
        <v>94</v>
      </c>
      <c r="C15" s="5">
        <v>15</v>
      </c>
      <c r="D15" s="16">
        <v>109</v>
      </c>
      <c r="E15" s="5">
        <v>15</v>
      </c>
      <c r="F15" s="5">
        <v>4</v>
      </c>
      <c r="G15" s="16">
        <v>19</v>
      </c>
      <c r="H15" s="6">
        <v>7</v>
      </c>
      <c r="I15" s="16">
        <v>135</v>
      </c>
      <c r="J15" s="11">
        <v>134</v>
      </c>
      <c r="K15" s="14">
        <f t="shared" si="0"/>
        <v>7.462686567164179E-3</v>
      </c>
    </row>
    <row r="16" spans="1:11" x14ac:dyDescent="0.2">
      <c r="A16" s="10" t="s">
        <v>16</v>
      </c>
      <c r="B16" s="5">
        <v>5160</v>
      </c>
      <c r="C16" s="5">
        <v>210</v>
      </c>
      <c r="D16" s="16">
        <v>5370</v>
      </c>
      <c r="E16" s="5">
        <v>950</v>
      </c>
      <c r="F16" s="5">
        <v>160</v>
      </c>
      <c r="G16" s="16">
        <v>1110</v>
      </c>
      <c r="H16" s="6">
        <v>241</v>
      </c>
      <c r="I16" s="16">
        <v>6721</v>
      </c>
      <c r="J16" s="11">
        <v>6702</v>
      </c>
      <c r="K16" s="14">
        <f t="shared" si="0"/>
        <v>2.8349746344374814E-3</v>
      </c>
    </row>
    <row r="17" spans="1:11" x14ac:dyDescent="0.2">
      <c r="A17" s="10" t="s">
        <v>17</v>
      </c>
      <c r="B17" s="5">
        <v>1493</v>
      </c>
      <c r="C17" s="5">
        <v>56</v>
      </c>
      <c r="D17" s="16">
        <v>1549</v>
      </c>
      <c r="E17" s="5">
        <v>230</v>
      </c>
      <c r="F17" s="5">
        <v>38</v>
      </c>
      <c r="G17" s="16">
        <v>268</v>
      </c>
      <c r="H17" s="6">
        <v>48</v>
      </c>
      <c r="I17" s="16">
        <v>1865</v>
      </c>
      <c r="J17" s="11">
        <v>1869</v>
      </c>
      <c r="K17" s="14">
        <f t="shared" si="0"/>
        <v>-2.1401819154628142E-3</v>
      </c>
    </row>
    <row r="18" spans="1:11" x14ac:dyDescent="0.2">
      <c r="A18" s="10" t="s">
        <v>18</v>
      </c>
      <c r="B18" s="5">
        <v>929</v>
      </c>
      <c r="C18" s="5">
        <v>56</v>
      </c>
      <c r="D18" s="16">
        <v>985</v>
      </c>
      <c r="E18" s="5">
        <v>110</v>
      </c>
      <c r="F18" s="5">
        <v>23</v>
      </c>
      <c r="G18" s="16">
        <v>133</v>
      </c>
      <c r="H18" s="6">
        <v>43</v>
      </c>
      <c r="I18" s="16">
        <v>1161</v>
      </c>
      <c r="J18" s="11">
        <v>1177</v>
      </c>
      <c r="K18" s="14">
        <f t="shared" si="0"/>
        <v>-1.3593882752761258E-2</v>
      </c>
    </row>
    <row r="19" spans="1:11" x14ac:dyDescent="0.2">
      <c r="A19" s="10" t="s">
        <v>19</v>
      </c>
      <c r="B19" s="5">
        <v>74</v>
      </c>
      <c r="C19" s="5">
        <v>6</v>
      </c>
      <c r="D19" s="16">
        <v>80</v>
      </c>
      <c r="E19" s="5">
        <v>9</v>
      </c>
      <c r="F19" s="5">
        <v>6</v>
      </c>
      <c r="G19" s="16">
        <v>15</v>
      </c>
      <c r="H19" s="6">
        <v>9</v>
      </c>
      <c r="I19" s="16">
        <v>104</v>
      </c>
      <c r="J19" s="11">
        <v>105</v>
      </c>
      <c r="K19" s="14">
        <f t="shared" si="0"/>
        <v>-9.5238095238095247E-3</v>
      </c>
    </row>
    <row r="20" spans="1:11" x14ac:dyDescent="0.2">
      <c r="A20" s="10" t="s">
        <v>20</v>
      </c>
      <c r="B20" s="5">
        <v>214</v>
      </c>
      <c r="C20" s="5">
        <v>3</v>
      </c>
      <c r="D20" s="16">
        <v>217</v>
      </c>
      <c r="E20" s="5">
        <v>45</v>
      </c>
      <c r="F20" s="5">
        <v>4</v>
      </c>
      <c r="G20" s="16">
        <v>49</v>
      </c>
      <c r="H20" s="6">
        <v>39</v>
      </c>
      <c r="I20" s="16">
        <v>305</v>
      </c>
      <c r="J20" s="11">
        <v>304</v>
      </c>
      <c r="K20" s="14">
        <f t="shared" si="0"/>
        <v>3.2894736842105261E-3</v>
      </c>
    </row>
    <row r="21" spans="1:11" x14ac:dyDescent="0.2">
      <c r="A21" s="10" t="s">
        <v>21</v>
      </c>
      <c r="B21" s="5">
        <v>116</v>
      </c>
      <c r="C21" s="5">
        <v>4</v>
      </c>
      <c r="D21" s="16">
        <v>120</v>
      </c>
      <c r="E21" s="5">
        <v>20</v>
      </c>
      <c r="F21" s="5">
        <v>5</v>
      </c>
      <c r="G21" s="16">
        <v>25</v>
      </c>
      <c r="H21" s="6">
        <v>8</v>
      </c>
      <c r="I21" s="16">
        <v>153</v>
      </c>
      <c r="J21" s="11">
        <v>158</v>
      </c>
      <c r="K21" s="14">
        <f t="shared" si="0"/>
        <v>-3.1645569620253167E-2</v>
      </c>
    </row>
    <row r="22" spans="1:11" x14ac:dyDescent="0.2">
      <c r="A22" s="10" t="s">
        <v>22</v>
      </c>
      <c r="B22" s="5">
        <v>82</v>
      </c>
      <c r="C22" s="5">
        <v>6</v>
      </c>
      <c r="D22" s="16">
        <v>88</v>
      </c>
      <c r="E22" s="5">
        <v>11</v>
      </c>
      <c r="F22" s="5">
        <v>5</v>
      </c>
      <c r="G22" s="16">
        <v>16</v>
      </c>
      <c r="H22" s="6">
        <v>4</v>
      </c>
      <c r="I22" s="16">
        <v>108</v>
      </c>
      <c r="J22" s="11">
        <v>104</v>
      </c>
      <c r="K22" s="14">
        <f t="shared" si="0"/>
        <v>3.8461538461538464E-2</v>
      </c>
    </row>
    <row r="23" spans="1:11" x14ac:dyDescent="0.2">
      <c r="A23" s="10" t="s">
        <v>23</v>
      </c>
      <c r="B23" s="5">
        <v>68</v>
      </c>
      <c r="C23" s="5">
        <v>3</v>
      </c>
      <c r="D23" s="16">
        <v>71</v>
      </c>
      <c r="E23" s="5">
        <v>14</v>
      </c>
      <c r="F23" s="5">
        <v>2</v>
      </c>
      <c r="G23" s="16">
        <v>16</v>
      </c>
      <c r="H23" s="6">
        <v>11</v>
      </c>
      <c r="I23" s="16">
        <v>98</v>
      </c>
      <c r="J23" s="11">
        <v>98</v>
      </c>
      <c r="K23" s="14">
        <f t="shared" si="0"/>
        <v>0</v>
      </c>
    </row>
    <row r="24" spans="1:11" x14ac:dyDescent="0.2">
      <c r="A24" s="10" t="s">
        <v>24</v>
      </c>
      <c r="B24" s="5">
        <v>57</v>
      </c>
      <c r="C24" s="5">
        <v>4</v>
      </c>
      <c r="D24" s="16">
        <v>61</v>
      </c>
      <c r="E24" s="5">
        <v>7</v>
      </c>
      <c r="F24" s="5">
        <v>1</v>
      </c>
      <c r="G24" s="16">
        <v>8</v>
      </c>
      <c r="H24" s="6">
        <v>6</v>
      </c>
      <c r="I24" s="16">
        <v>75</v>
      </c>
      <c r="J24" s="11">
        <v>76</v>
      </c>
      <c r="K24" s="14">
        <f t="shared" si="0"/>
        <v>-1.3157894736842105E-2</v>
      </c>
    </row>
    <row r="25" spans="1:11" x14ac:dyDescent="0.2">
      <c r="A25" s="10" t="s">
        <v>25</v>
      </c>
      <c r="B25" s="5">
        <v>255</v>
      </c>
      <c r="C25" s="5">
        <v>9</v>
      </c>
      <c r="D25" s="16">
        <v>264</v>
      </c>
      <c r="E25" s="5">
        <v>33</v>
      </c>
      <c r="F25" s="5">
        <v>6</v>
      </c>
      <c r="G25" s="16">
        <v>39</v>
      </c>
      <c r="H25" s="6">
        <v>8</v>
      </c>
      <c r="I25" s="16">
        <v>311</v>
      </c>
      <c r="J25" s="11">
        <v>300</v>
      </c>
      <c r="K25" s="14">
        <f t="shared" si="0"/>
        <v>3.6666666666666667E-2</v>
      </c>
    </row>
    <row r="26" spans="1:11" x14ac:dyDescent="0.2">
      <c r="A26" s="10" t="s">
        <v>26</v>
      </c>
      <c r="B26" s="5">
        <v>413</v>
      </c>
      <c r="C26" s="5">
        <v>21</v>
      </c>
      <c r="D26" s="16">
        <v>434</v>
      </c>
      <c r="E26" s="5">
        <v>68</v>
      </c>
      <c r="F26" s="5">
        <v>10</v>
      </c>
      <c r="G26" s="16">
        <v>78</v>
      </c>
      <c r="H26" s="6">
        <v>19</v>
      </c>
      <c r="I26" s="16">
        <v>531</v>
      </c>
      <c r="J26" s="11">
        <v>530</v>
      </c>
      <c r="K26" s="14">
        <f t="shared" si="0"/>
        <v>1.8867924528301887E-3</v>
      </c>
    </row>
    <row r="27" spans="1:11" x14ac:dyDescent="0.2">
      <c r="A27" s="10" t="s">
        <v>27</v>
      </c>
      <c r="B27" s="5">
        <v>1620</v>
      </c>
      <c r="C27" s="5">
        <v>118</v>
      </c>
      <c r="D27" s="16">
        <v>1738</v>
      </c>
      <c r="E27" s="5">
        <v>240</v>
      </c>
      <c r="F27" s="5">
        <v>69</v>
      </c>
      <c r="G27" s="16">
        <v>309</v>
      </c>
      <c r="H27" s="6">
        <v>136</v>
      </c>
      <c r="I27" s="16">
        <v>2183</v>
      </c>
      <c r="J27" s="11">
        <v>2170</v>
      </c>
      <c r="K27" s="14">
        <f t="shared" si="0"/>
        <v>5.9907834101382493E-3</v>
      </c>
    </row>
    <row r="28" spans="1:11" x14ac:dyDescent="0.2">
      <c r="A28" s="10" t="s">
        <v>28</v>
      </c>
      <c r="B28" s="5">
        <v>832</v>
      </c>
      <c r="C28" s="5">
        <v>42</v>
      </c>
      <c r="D28" s="16">
        <v>874</v>
      </c>
      <c r="E28" s="5">
        <v>119</v>
      </c>
      <c r="F28" s="5">
        <v>10</v>
      </c>
      <c r="G28" s="16">
        <v>129</v>
      </c>
      <c r="H28" s="6">
        <v>43</v>
      </c>
      <c r="I28" s="16">
        <v>1046</v>
      </c>
      <c r="J28" s="11">
        <v>1039</v>
      </c>
      <c r="K28" s="14">
        <f t="shared" si="0"/>
        <v>6.7372473532242537E-3</v>
      </c>
    </row>
    <row r="29" spans="1:11" x14ac:dyDescent="0.2">
      <c r="A29" s="10" t="s">
        <v>29</v>
      </c>
      <c r="B29" s="5">
        <v>9470</v>
      </c>
      <c r="C29" s="5">
        <v>512</v>
      </c>
      <c r="D29" s="16">
        <v>9982</v>
      </c>
      <c r="E29" s="5">
        <v>1582</v>
      </c>
      <c r="F29" s="5">
        <v>323</v>
      </c>
      <c r="G29" s="16">
        <v>1905</v>
      </c>
      <c r="H29" s="6">
        <v>603</v>
      </c>
      <c r="I29" s="16">
        <v>12490</v>
      </c>
      <c r="J29" s="11">
        <v>12362</v>
      </c>
      <c r="K29" s="14">
        <f t="shared" si="0"/>
        <v>1.0354311600064715E-2</v>
      </c>
    </row>
    <row r="30" spans="1:11" x14ac:dyDescent="0.2">
      <c r="A30" s="10" t="s">
        <v>30</v>
      </c>
      <c r="B30" s="5">
        <v>120</v>
      </c>
      <c r="C30" s="5">
        <v>9</v>
      </c>
      <c r="D30" s="16">
        <v>129</v>
      </c>
      <c r="E30" s="5">
        <v>12</v>
      </c>
      <c r="F30" s="5">
        <v>1</v>
      </c>
      <c r="G30" s="16">
        <v>13</v>
      </c>
      <c r="H30" s="6">
        <v>4</v>
      </c>
      <c r="I30" s="16">
        <v>146</v>
      </c>
      <c r="J30" s="11">
        <v>146</v>
      </c>
      <c r="K30" s="14">
        <f t="shared" si="0"/>
        <v>0</v>
      </c>
    </row>
    <row r="31" spans="1:11" x14ac:dyDescent="0.2">
      <c r="A31" s="10" t="s">
        <v>105</v>
      </c>
      <c r="B31" s="5">
        <v>923</v>
      </c>
      <c r="C31" s="5">
        <v>47</v>
      </c>
      <c r="D31" s="16">
        <v>970</v>
      </c>
      <c r="E31" s="5">
        <v>158</v>
      </c>
      <c r="F31" s="5">
        <v>17</v>
      </c>
      <c r="G31" s="16">
        <v>175</v>
      </c>
      <c r="H31" s="6">
        <v>42</v>
      </c>
      <c r="I31" s="16">
        <v>1187</v>
      </c>
      <c r="J31" s="11">
        <v>1169</v>
      </c>
      <c r="K31" s="14">
        <f t="shared" si="0"/>
        <v>1.5397775876817793E-2</v>
      </c>
    </row>
    <row r="32" spans="1:11" x14ac:dyDescent="0.2">
      <c r="A32" s="10" t="s">
        <v>32</v>
      </c>
      <c r="B32" s="5">
        <v>229</v>
      </c>
      <c r="C32" s="5">
        <v>10</v>
      </c>
      <c r="D32" s="16">
        <v>239</v>
      </c>
      <c r="E32" s="5">
        <v>35</v>
      </c>
      <c r="F32" s="5">
        <v>8</v>
      </c>
      <c r="G32" s="16">
        <v>43</v>
      </c>
      <c r="H32" s="6">
        <v>12</v>
      </c>
      <c r="I32" s="16">
        <v>294</v>
      </c>
      <c r="J32" s="11">
        <v>292</v>
      </c>
      <c r="K32" s="14">
        <f t="shared" si="0"/>
        <v>6.8493150684931503E-3</v>
      </c>
    </row>
    <row r="33" spans="1:11" x14ac:dyDescent="0.2">
      <c r="A33" s="10" t="s">
        <v>33</v>
      </c>
      <c r="B33" s="5">
        <v>58</v>
      </c>
      <c r="C33" s="5">
        <v>1</v>
      </c>
      <c r="D33" s="16">
        <v>59</v>
      </c>
      <c r="E33" s="5">
        <v>10</v>
      </c>
      <c r="F33" s="5">
        <v>2</v>
      </c>
      <c r="G33" s="16">
        <v>12</v>
      </c>
      <c r="H33" s="6">
        <v>4</v>
      </c>
      <c r="I33" s="16">
        <v>75</v>
      </c>
      <c r="J33" s="11">
        <v>75</v>
      </c>
      <c r="K33" s="14">
        <f t="shared" si="0"/>
        <v>0</v>
      </c>
    </row>
    <row r="34" spans="1:11" x14ac:dyDescent="0.2">
      <c r="A34" s="10" t="s">
        <v>34</v>
      </c>
      <c r="B34" s="5">
        <v>22</v>
      </c>
      <c r="C34" s="5">
        <v>1</v>
      </c>
      <c r="D34" s="16">
        <v>23</v>
      </c>
      <c r="E34" s="5">
        <v>4</v>
      </c>
      <c r="F34" s="5">
        <v>0</v>
      </c>
      <c r="G34" s="16">
        <v>4</v>
      </c>
      <c r="H34" s="6">
        <v>2</v>
      </c>
      <c r="I34" s="16">
        <v>29</v>
      </c>
      <c r="J34" s="11">
        <v>30</v>
      </c>
      <c r="K34" s="14">
        <f t="shared" si="0"/>
        <v>-3.3333333333333333E-2</v>
      </c>
    </row>
    <row r="35" spans="1:11" x14ac:dyDescent="0.2">
      <c r="A35" s="10" t="s">
        <v>35</v>
      </c>
      <c r="B35" s="5">
        <v>2578</v>
      </c>
      <c r="C35" s="5">
        <v>148</v>
      </c>
      <c r="D35" s="16">
        <v>2726</v>
      </c>
      <c r="E35" s="5">
        <v>405</v>
      </c>
      <c r="F35" s="5">
        <v>79</v>
      </c>
      <c r="G35" s="16">
        <v>484</v>
      </c>
      <c r="H35" s="6">
        <v>224</v>
      </c>
      <c r="I35" s="16">
        <v>3434</v>
      </c>
      <c r="J35" s="11">
        <v>3382</v>
      </c>
      <c r="K35" s="14">
        <f t="shared" si="0"/>
        <v>1.537551744529864E-2</v>
      </c>
    </row>
    <row r="36" spans="1:11" x14ac:dyDescent="0.2">
      <c r="A36" s="10" t="s">
        <v>36</v>
      </c>
      <c r="B36" s="5">
        <v>6499</v>
      </c>
      <c r="C36" s="5">
        <v>575</v>
      </c>
      <c r="D36" s="16">
        <v>7074</v>
      </c>
      <c r="E36" s="5">
        <v>1077</v>
      </c>
      <c r="F36" s="5">
        <v>279</v>
      </c>
      <c r="G36" s="16">
        <v>1356</v>
      </c>
      <c r="H36" s="6">
        <v>248</v>
      </c>
      <c r="I36" s="16">
        <v>8678</v>
      </c>
      <c r="J36" s="11">
        <v>8686</v>
      </c>
      <c r="K36" s="14">
        <f t="shared" si="0"/>
        <v>-9.2102233479161865E-4</v>
      </c>
    </row>
    <row r="37" spans="1:11" x14ac:dyDescent="0.2">
      <c r="A37" s="10" t="s">
        <v>37</v>
      </c>
      <c r="B37" s="5">
        <v>1064</v>
      </c>
      <c r="C37" s="5">
        <v>40</v>
      </c>
      <c r="D37" s="16">
        <v>1104</v>
      </c>
      <c r="E37" s="5">
        <v>192</v>
      </c>
      <c r="F37" s="5">
        <v>34</v>
      </c>
      <c r="G37" s="16">
        <v>226</v>
      </c>
      <c r="H37" s="6">
        <v>180</v>
      </c>
      <c r="I37" s="16">
        <v>1510</v>
      </c>
      <c r="J37" s="11">
        <v>1491</v>
      </c>
      <c r="K37" s="14">
        <f t="shared" si="0"/>
        <v>1.2743125419181758E-2</v>
      </c>
    </row>
    <row r="38" spans="1:11" x14ac:dyDescent="0.2">
      <c r="A38" s="10" t="s">
        <v>38</v>
      </c>
      <c r="B38" s="5">
        <v>297</v>
      </c>
      <c r="C38" s="5">
        <v>13</v>
      </c>
      <c r="D38" s="16">
        <v>310</v>
      </c>
      <c r="E38" s="5">
        <v>51</v>
      </c>
      <c r="F38" s="5">
        <v>7</v>
      </c>
      <c r="G38" s="16">
        <v>58</v>
      </c>
      <c r="H38" s="6">
        <v>24</v>
      </c>
      <c r="I38" s="16">
        <v>392</v>
      </c>
      <c r="J38" s="11">
        <v>387</v>
      </c>
      <c r="K38" s="14">
        <f t="shared" si="0"/>
        <v>1.2919896640826873E-2</v>
      </c>
    </row>
    <row r="39" spans="1:11" x14ac:dyDescent="0.2">
      <c r="A39" s="10" t="s">
        <v>39</v>
      </c>
      <c r="B39" s="5">
        <v>54</v>
      </c>
      <c r="C39" s="5">
        <v>10</v>
      </c>
      <c r="D39" s="16">
        <v>64</v>
      </c>
      <c r="E39" s="5">
        <v>10</v>
      </c>
      <c r="F39" s="5">
        <v>2</v>
      </c>
      <c r="G39" s="16">
        <v>12</v>
      </c>
      <c r="H39" s="6">
        <v>11</v>
      </c>
      <c r="I39" s="16">
        <v>87</v>
      </c>
      <c r="J39" s="11">
        <v>87</v>
      </c>
      <c r="K39" s="14">
        <f t="shared" si="0"/>
        <v>0</v>
      </c>
    </row>
    <row r="40" spans="1:11" x14ac:dyDescent="0.2">
      <c r="A40" s="10" t="s">
        <v>40</v>
      </c>
      <c r="B40" s="5">
        <v>111</v>
      </c>
      <c r="C40" s="5">
        <v>5</v>
      </c>
      <c r="D40" s="16">
        <v>116</v>
      </c>
      <c r="E40" s="5">
        <v>19</v>
      </c>
      <c r="F40" s="5">
        <v>3</v>
      </c>
      <c r="G40" s="16">
        <v>22</v>
      </c>
      <c r="H40" s="6">
        <v>27</v>
      </c>
      <c r="I40" s="16">
        <v>165</v>
      </c>
      <c r="J40" s="11">
        <v>163</v>
      </c>
      <c r="K40" s="14">
        <f t="shared" si="0"/>
        <v>1.2269938650306749E-2</v>
      </c>
    </row>
    <row r="41" spans="1:11" x14ac:dyDescent="0.2">
      <c r="A41" s="10" t="s">
        <v>41</v>
      </c>
      <c r="B41" s="5">
        <v>2154</v>
      </c>
      <c r="C41" s="5">
        <v>93</v>
      </c>
      <c r="D41" s="16">
        <v>2247</v>
      </c>
      <c r="E41" s="5">
        <v>328</v>
      </c>
      <c r="F41" s="5">
        <v>59</v>
      </c>
      <c r="G41" s="16">
        <v>387</v>
      </c>
      <c r="H41" s="6">
        <v>83</v>
      </c>
      <c r="I41" s="16">
        <v>2717</v>
      </c>
      <c r="J41" s="11">
        <v>2689</v>
      </c>
      <c r="K41" s="14">
        <f t="shared" si="0"/>
        <v>1.0412792859799182E-2</v>
      </c>
    </row>
    <row r="42" spans="1:11" x14ac:dyDescent="0.2">
      <c r="A42" s="10" t="s">
        <v>42</v>
      </c>
      <c r="B42" s="5">
        <v>2230</v>
      </c>
      <c r="C42" s="5">
        <v>74</v>
      </c>
      <c r="D42" s="16">
        <v>2304</v>
      </c>
      <c r="E42" s="5">
        <v>336</v>
      </c>
      <c r="F42" s="5">
        <v>47</v>
      </c>
      <c r="G42" s="16">
        <v>383</v>
      </c>
      <c r="H42" s="6">
        <v>247</v>
      </c>
      <c r="I42" s="16">
        <v>2934</v>
      </c>
      <c r="J42" s="11">
        <v>2935</v>
      </c>
      <c r="K42" s="14">
        <f t="shared" si="0"/>
        <v>-3.4071550255536625E-4</v>
      </c>
    </row>
    <row r="43" spans="1:11" x14ac:dyDescent="0.2">
      <c r="A43" s="10" t="s">
        <v>43</v>
      </c>
      <c r="B43" s="5">
        <v>1051</v>
      </c>
      <c r="C43" s="5">
        <v>133</v>
      </c>
      <c r="D43" s="16">
        <v>1184</v>
      </c>
      <c r="E43" s="5">
        <v>149</v>
      </c>
      <c r="F43" s="5">
        <v>36</v>
      </c>
      <c r="G43" s="16">
        <v>185</v>
      </c>
      <c r="H43" s="6">
        <v>49</v>
      </c>
      <c r="I43" s="16">
        <v>1418</v>
      </c>
      <c r="J43" s="11">
        <v>1424</v>
      </c>
      <c r="K43" s="14">
        <f t="shared" si="0"/>
        <v>-4.2134831460674156E-3</v>
      </c>
    </row>
    <row r="44" spans="1:11" x14ac:dyDescent="0.2">
      <c r="A44" s="10" t="s">
        <v>82</v>
      </c>
      <c r="B44" s="5">
        <v>26502</v>
      </c>
      <c r="C44" s="5">
        <v>3161</v>
      </c>
      <c r="D44" s="16">
        <v>29663</v>
      </c>
      <c r="E44" s="5">
        <v>3577</v>
      </c>
      <c r="F44" s="5">
        <v>1456</v>
      </c>
      <c r="G44" s="16">
        <v>5033</v>
      </c>
      <c r="H44" s="6">
        <v>1062</v>
      </c>
      <c r="I44" s="16">
        <v>35758</v>
      </c>
      <c r="J44" s="11">
        <v>35821</v>
      </c>
      <c r="K44" s="14">
        <f t="shared" si="0"/>
        <v>-1.7587448703274616E-3</v>
      </c>
    </row>
    <row r="45" spans="1:11" x14ac:dyDescent="0.2">
      <c r="A45" s="10" t="s">
        <v>45</v>
      </c>
      <c r="B45" s="5">
        <v>643</v>
      </c>
      <c r="C45" s="5">
        <v>111</v>
      </c>
      <c r="D45" s="16">
        <v>754</v>
      </c>
      <c r="E45" s="5">
        <v>100</v>
      </c>
      <c r="F45" s="5">
        <v>64</v>
      </c>
      <c r="G45" s="16">
        <v>164</v>
      </c>
      <c r="H45" s="6">
        <v>15</v>
      </c>
      <c r="I45" s="16">
        <v>933</v>
      </c>
      <c r="J45" s="11">
        <v>959</v>
      </c>
      <c r="K45" s="14">
        <f t="shared" si="0"/>
        <v>-2.7111574556830033E-2</v>
      </c>
    </row>
    <row r="46" spans="1:11" x14ac:dyDescent="0.2">
      <c r="A46" s="10" t="s">
        <v>46</v>
      </c>
      <c r="B46" s="5">
        <v>517</v>
      </c>
      <c r="C46" s="5">
        <v>37</v>
      </c>
      <c r="D46" s="16">
        <v>554</v>
      </c>
      <c r="E46" s="5">
        <v>83</v>
      </c>
      <c r="F46" s="5">
        <v>18</v>
      </c>
      <c r="G46" s="16">
        <v>101</v>
      </c>
      <c r="H46" s="6">
        <v>25</v>
      </c>
      <c r="I46" s="16">
        <v>680</v>
      </c>
      <c r="J46" s="11">
        <v>670</v>
      </c>
      <c r="K46" s="14">
        <f t="shared" si="0"/>
        <v>1.4925373134328358E-2</v>
      </c>
    </row>
    <row r="47" spans="1:11" x14ac:dyDescent="0.2">
      <c r="A47" s="10" t="s">
        <v>47</v>
      </c>
      <c r="B47" s="5">
        <v>1039</v>
      </c>
      <c r="C47" s="5">
        <v>44</v>
      </c>
      <c r="D47" s="16">
        <v>1083</v>
      </c>
      <c r="E47" s="5">
        <v>185</v>
      </c>
      <c r="F47" s="5">
        <v>25</v>
      </c>
      <c r="G47" s="16">
        <v>210</v>
      </c>
      <c r="H47" s="6">
        <v>33</v>
      </c>
      <c r="I47" s="16">
        <v>1326</v>
      </c>
      <c r="J47" s="11">
        <v>1338</v>
      </c>
      <c r="K47" s="14">
        <f t="shared" si="0"/>
        <v>-8.9686098654708519E-3</v>
      </c>
    </row>
    <row r="48" spans="1:11" x14ac:dyDescent="0.2">
      <c r="A48" s="10" t="s">
        <v>48</v>
      </c>
      <c r="B48" s="5">
        <v>409</v>
      </c>
      <c r="C48" s="5">
        <v>61</v>
      </c>
      <c r="D48" s="16">
        <v>470</v>
      </c>
      <c r="E48" s="5">
        <v>65</v>
      </c>
      <c r="F48" s="5">
        <v>9</v>
      </c>
      <c r="G48" s="16">
        <v>74</v>
      </c>
      <c r="H48" s="6">
        <v>31</v>
      </c>
      <c r="I48" s="16">
        <v>575</v>
      </c>
      <c r="J48" s="11">
        <v>577</v>
      </c>
      <c r="K48" s="14">
        <f t="shared" si="0"/>
        <v>-3.4662045060658577E-3</v>
      </c>
    </row>
    <row r="49" spans="1:11" x14ac:dyDescent="0.2">
      <c r="A49" s="10" t="s">
        <v>49</v>
      </c>
      <c r="B49" s="5">
        <v>9859</v>
      </c>
      <c r="C49" s="5">
        <v>439</v>
      </c>
      <c r="D49" s="16">
        <v>10298</v>
      </c>
      <c r="E49" s="5">
        <v>1456</v>
      </c>
      <c r="F49" s="5">
        <v>294</v>
      </c>
      <c r="G49" s="16">
        <v>1750</v>
      </c>
      <c r="H49" s="6">
        <v>457</v>
      </c>
      <c r="I49" s="16">
        <v>12505</v>
      </c>
      <c r="J49" s="11">
        <v>12411</v>
      </c>
      <c r="K49" s="14">
        <f t="shared" si="0"/>
        <v>7.5739263556522437E-3</v>
      </c>
    </row>
    <row r="50" spans="1:11" x14ac:dyDescent="0.2">
      <c r="A50" s="10" t="s">
        <v>50</v>
      </c>
      <c r="B50" s="5">
        <v>3799</v>
      </c>
      <c r="C50" s="5">
        <v>132</v>
      </c>
      <c r="D50" s="16">
        <v>3931</v>
      </c>
      <c r="E50" s="5">
        <v>520</v>
      </c>
      <c r="F50" s="5">
        <v>97</v>
      </c>
      <c r="G50" s="16">
        <v>617</v>
      </c>
      <c r="H50" s="6">
        <v>186</v>
      </c>
      <c r="I50" s="16">
        <v>4734</v>
      </c>
      <c r="J50" s="11">
        <v>4675</v>
      </c>
      <c r="K50" s="14">
        <f t="shared" si="0"/>
        <v>1.2620320855614974E-2</v>
      </c>
    </row>
    <row r="51" spans="1:11" x14ac:dyDescent="0.2">
      <c r="A51" s="10" t="s">
        <v>101</v>
      </c>
      <c r="B51" s="5">
        <v>11012</v>
      </c>
      <c r="C51" s="5">
        <v>952</v>
      </c>
      <c r="D51" s="16">
        <v>11964</v>
      </c>
      <c r="E51" s="5">
        <v>1638</v>
      </c>
      <c r="F51" s="5">
        <v>453</v>
      </c>
      <c r="G51" s="16">
        <v>2091</v>
      </c>
      <c r="H51" s="6">
        <v>691</v>
      </c>
      <c r="I51" s="16">
        <v>14746</v>
      </c>
      <c r="J51" s="11">
        <v>14747</v>
      </c>
      <c r="K51" s="14">
        <f t="shared" si="0"/>
        <v>-6.7810402115684544E-5</v>
      </c>
    </row>
    <row r="52" spans="1:11" x14ac:dyDescent="0.2">
      <c r="A52" s="10" t="s">
        <v>52</v>
      </c>
      <c r="B52" s="5">
        <v>3990</v>
      </c>
      <c r="C52" s="5">
        <v>314</v>
      </c>
      <c r="D52" s="16">
        <v>4304</v>
      </c>
      <c r="E52" s="5">
        <v>624</v>
      </c>
      <c r="F52" s="5">
        <v>201</v>
      </c>
      <c r="G52" s="16">
        <v>825</v>
      </c>
      <c r="H52" s="6">
        <v>351</v>
      </c>
      <c r="I52" s="16">
        <v>5480</v>
      </c>
      <c r="J52" s="11">
        <v>5448</v>
      </c>
      <c r="K52" s="14">
        <f t="shared" si="0"/>
        <v>5.8737151248164461E-3</v>
      </c>
    </row>
    <row r="53" spans="1:11" x14ac:dyDescent="0.2">
      <c r="A53" s="10" t="s">
        <v>53</v>
      </c>
      <c r="B53" s="5">
        <v>5145</v>
      </c>
      <c r="C53" s="5">
        <v>339</v>
      </c>
      <c r="D53" s="16">
        <v>5484</v>
      </c>
      <c r="E53" s="5">
        <v>820</v>
      </c>
      <c r="F53" s="5">
        <v>167</v>
      </c>
      <c r="G53" s="16">
        <v>987</v>
      </c>
      <c r="H53" s="6">
        <v>482</v>
      </c>
      <c r="I53" s="16">
        <v>6953</v>
      </c>
      <c r="J53" s="11">
        <v>6993</v>
      </c>
      <c r="K53" s="14">
        <f t="shared" si="0"/>
        <v>-5.7200057200057202E-3</v>
      </c>
    </row>
    <row r="54" spans="1:11" x14ac:dyDescent="0.2">
      <c r="A54" s="10" t="s">
        <v>54</v>
      </c>
      <c r="B54" s="5">
        <v>4879</v>
      </c>
      <c r="C54" s="5">
        <v>157</v>
      </c>
      <c r="D54" s="16">
        <v>5036</v>
      </c>
      <c r="E54" s="5">
        <v>750</v>
      </c>
      <c r="F54" s="5">
        <v>83</v>
      </c>
      <c r="G54" s="16">
        <v>833</v>
      </c>
      <c r="H54" s="6">
        <v>336</v>
      </c>
      <c r="I54" s="16">
        <v>6205</v>
      </c>
      <c r="J54" s="11">
        <v>6170</v>
      </c>
      <c r="K54" s="14">
        <f t="shared" si="0"/>
        <v>5.6726094003241492E-3</v>
      </c>
    </row>
    <row r="55" spans="1:11" x14ac:dyDescent="0.2">
      <c r="A55" s="10" t="s">
        <v>55</v>
      </c>
      <c r="B55" s="5">
        <v>306</v>
      </c>
      <c r="C55" s="5">
        <v>12</v>
      </c>
      <c r="D55" s="16">
        <v>318</v>
      </c>
      <c r="E55" s="5">
        <v>55</v>
      </c>
      <c r="F55" s="5">
        <v>3</v>
      </c>
      <c r="G55" s="16">
        <v>58</v>
      </c>
      <c r="H55" s="6">
        <v>36</v>
      </c>
      <c r="I55" s="16">
        <v>412</v>
      </c>
      <c r="J55" s="11">
        <v>390</v>
      </c>
      <c r="K55" s="14">
        <f t="shared" si="0"/>
        <v>5.6410256410256411E-2</v>
      </c>
    </row>
    <row r="56" spans="1:11" x14ac:dyDescent="0.2">
      <c r="A56" s="10" t="s">
        <v>81</v>
      </c>
      <c r="B56" s="5">
        <v>987</v>
      </c>
      <c r="C56" s="5">
        <v>80</v>
      </c>
      <c r="D56" s="16">
        <v>1067</v>
      </c>
      <c r="E56" s="5">
        <v>141</v>
      </c>
      <c r="F56" s="5">
        <v>37</v>
      </c>
      <c r="G56" s="16">
        <v>178</v>
      </c>
      <c r="H56" s="6">
        <v>53</v>
      </c>
      <c r="I56" s="16">
        <v>1298</v>
      </c>
      <c r="J56" s="11">
        <v>1279</v>
      </c>
      <c r="K56" s="14">
        <f t="shared" si="0"/>
        <v>1.4855355746677092E-2</v>
      </c>
    </row>
    <row r="57" spans="1:11" x14ac:dyDescent="0.2">
      <c r="A57" s="10" t="s">
        <v>80</v>
      </c>
      <c r="B57" s="5">
        <v>3051</v>
      </c>
      <c r="C57" s="5">
        <v>222</v>
      </c>
      <c r="D57" s="16">
        <v>3273</v>
      </c>
      <c r="E57" s="5">
        <v>466</v>
      </c>
      <c r="F57" s="5">
        <v>93</v>
      </c>
      <c r="G57" s="16">
        <v>559</v>
      </c>
      <c r="H57" s="6">
        <v>194</v>
      </c>
      <c r="I57" s="16">
        <v>4026</v>
      </c>
      <c r="J57" s="11">
        <v>4027</v>
      </c>
      <c r="K57" s="14">
        <f t="shared" si="0"/>
        <v>-2.4832381425378696E-4</v>
      </c>
    </row>
    <row r="58" spans="1:11" x14ac:dyDescent="0.2">
      <c r="A58" s="10" t="s">
        <v>79</v>
      </c>
      <c r="B58" s="5">
        <v>915</v>
      </c>
      <c r="C58" s="5">
        <v>49</v>
      </c>
      <c r="D58" s="16">
        <v>964</v>
      </c>
      <c r="E58" s="5">
        <v>131</v>
      </c>
      <c r="F58" s="5">
        <v>29</v>
      </c>
      <c r="G58" s="16">
        <v>160</v>
      </c>
      <c r="H58" s="6">
        <v>35</v>
      </c>
      <c r="I58" s="16">
        <v>1159</v>
      </c>
      <c r="J58" s="11">
        <v>1165</v>
      </c>
      <c r="K58" s="14">
        <f t="shared" si="0"/>
        <v>-5.1502145922746783E-3</v>
      </c>
    </row>
    <row r="59" spans="1:11" x14ac:dyDescent="0.2">
      <c r="A59" s="10" t="s">
        <v>59</v>
      </c>
      <c r="B59" s="5">
        <v>2652</v>
      </c>
      <c r="C59" s="5">
        <v>157</v>
      </c>
      <c r="D59" s="16">
        <v>2809</v>
      </c>
      <c r="E59" s="5">
        <v>416</v>
      </c>
      <c r="F59" s="5">
        <v>69</v>
      </c>
      <c r="G59" s="16">
        <v>485</v>
      </c>
      <c r="H59" s="6">
        <v>125</v>
      </c>
      <c r="I59" s="16">
        <v>3419</v>
      </c>
      <c r="J59" s="11">
        <v>3391</v>
      </c>
      <c r="K59" s="14">
        <f t="shared" si="0"/>
        <v>8.257151282807431E-3</v>
      </c>
    </row>
    <row r="60" spans="1:11" x14ac:dyDescent="0.2">
      <c r="A60" s="10" t="s">
        <v>60</v>
      </c>
      <c r="B60" s="5">
        <v>3550</v>
      </c>
      <c r="C60" s="5">
        <v>235</v>
      </c>
      <c r="D60" s="16">
        <v>3785</v>
      </c>
      <c r="E60" s="5">
        <v>596</v>
      </c>
      <c r="F60" s="5">
        <v>117</v>
      </c>
      <c r="G60" s="16">
        <v>713</v>
      </c>
      <c r="H60" s="6">
        <v>157</v>
      </c>
      <c r="I60" s="16">
        <v>4655</v>
      </c>
      <c r="J60" s="11">
        <v>4662</v>
      </c>
      <c r="K60" s="14">
        <f t="shared" si="0"/>
        <v>-1.5015015015015015E-3</v>
      </c>
    </row>
    <row r="61" spans="1:11" x14ac:dyDescent="0.2">
      <c r="A61" s="10" t="s">
        <v>61</v>
      </c>
      <c r="B61" s="5">
        <v>270</v>
      </c>
      <c r="C61" s="5">
        <v>11</v>
      </c>
      <c r="D61" s="16">
        <v>281</v>
      </c>
      <c r="E61" s="5">
        <v>32</v>
      </c>
      <c r="F61" s="5">
        <v>7</v>
      </c>
      <c r="G61" s="16">
        <v>39</v>
      </c>
      <c r="H61" s="6">
        <v>17</v>
      </c>
      <c r="I61" s="16">
        <v>337</v>
      </c>
      <c r="J61" s="11">
        <v>335</v>
      </c>
      <c r="K61" s="14">
        <f t="shared" si="0"/>
        <v>5.9701492537313433E-3</v>
      </c>
    </row>
    <row r="62" spans="1:11" x14ac:dyDescent="0.2">
      <c r="A62" s="10" t="s">
        <v>62</v>
      </c>
      <c r="B62" s="5">
        <v>289</v>
      </c>
      <c r="C62" s="5">
        <v>27</v>
      </c>
      <c r="D62" s="16">
        <v>316</v>
      </c>
      <c r="E62" s="5">
        <v>47</v>
      </c>
      <c r="F62" s="5">
        <v>12</v>
      </c>
      <c r="G62" s="16">
        <v>59</v>
      </c>
      <c r="H62" s="6">
        <v>28</v>
      </c>
      <c r="I62" s="16">
        <v>403</v>
      </c>
      <c r="J62" s="11">
        <v>406</v>
      </c>
      <c r="K62" s="14">
        <f t="shared" si="0"/>
        <v>-7.3891625615763543E-3</v>
      </c>
    </row>
    <row r="63" spans="1:11" x14ac:dyDescent="0.2">
      <c r="A63" s="10" t="s">
        <v>63</v>
      </c>
      <c r="B63" s="5">
        <v>130</v>
      </c>
      <c r="C63" s="5">
        <v>5</v>
      </c>
      <c r="D63" s="16">
        <v>135</v>
      </c>
      <c r="E63" s="5">
        <v>17</v>
      </c>
      <c r="F63" s="5">
        <v>3</v>
      </c>
      <c r="G63" s="16">
        <v>20</v>
      </c>
      <c r="H63" s="6">
        <v>19</v>
      </c>
      <c r="I63" s="16">
        <v>174</v>
      </c>
      <c r="J63" s="11">
        <v>180</v>
      </c>
      <c r="K63" s="14">
        <f t="shared" si="0"/>
        <v>-3.3333333333333333E-2</v>
      </c>
    </row>
    <row r="64" spans="1:11" x14ac:dyDescent="0.2">
      <c r="A64" s="10" t="s">
        <v>64</v>
      </c>
      <c r="B64" s="5">
        <v>71</v>
      </c>
      <c r="C64" s="5">
        <v>3</v>
      </c>
      <c r="D64" s="16">
        <v>74</v>
      </c>
      <c r="E64" s="5">
        <v>10</v>
      </c>
      <c r="F64" s="5">
        <v>1</v>
      </c>
      <c r="G64" s="16">
        <v>11</v>
      </c>
      <c r="H64" s="6">
        <v>5</v>
      </c>
      <c r="I64" s="16">
        <v>90</v>
      </c>
      <c r="J64" s="11">
        <v>98</v>
      </c>
      <c r="K64" s="14">
        <f t="shared" si="0"/>
        <v>-8.1632653061224483E-2</v>
      </c>
    </row>
    <row r="65" spans="1:11" x14ac:dyDescent="0.2">
      <c r="A65" s="10" t="s">
        <v>65</v>
      </c>
      <c r="B65" s="5">
        <v>3909</v>
      </c>
      <c r="C65" s="5">
        <v>250</v>
      </c>
      <c r="D65" s="16">
        <v>4159</v>
      </c>
      <c r="E65" s="5">
        <v>584</v>
      </c>
      <c r="F65" s="5">
        <v>96</v>
      </c>
      <c r="G65" s="16">
        <v>680</v>
      </c>
      <c r="H65" s="6">
        <v>228</v>
      </c>
      <c r="I65" s="16">
        <v>5067</v>
      </c>
      <c r="J65" s="11">
        <v>5053</v>
      </c>
      <c r="K65" s="14">
        <f t="shared" si="0"/>
        <v>2.7706313081337819E-3</v>
      </c>
    </row>
    <row r="66" spans="1:11" x14ac:dyDescent="0.2">
      <c r="A66" s="10" t="s">
        <v>66</v>
      </c>
      <c r="B66" s="5">
        <v>166</v>
      </c>
      <c r="C66" s="5">
        <v>1</v>
      </c>
      <c r="D66" s="16">
        <v>167</v>
      </c>
      <c r="E66" s="5">
        <v>31</v>
      </c>
      <c r="F66" s="5">
        <v>5</v>
      </c>
      <c r="G66" s="16">
        <v>36</v>
      </c>
      <c r="H66" s="6">
        <v>25</v>
      </c>
      <c r="I66" s="16">
        <v>228</v>
      </c>
      <c r="J66" s="11">
        <v>225</v>
      </c>
      <c r="K66" s="14">
        <f t="shared" si="0"/>
        <v>1.3333333333333334E-2</v>
      </c>
    </row>
    <row r="67" spans="1:11" x14ac:dyDescent="0.2">
      <c r="A67" s="10" t="s">
        <v>67</v>
      </c>
      <c r="B67" s="5">
        <v>403</v>
      </c>
      <c r="C67" s="5">
        <v>14</v>
      </c>
      <c r="D67" s="16">
        <v>417</v>
      </c>
      <c r="E67" s="5">
        <v>67</v>
      </c>
      <c r="F67" s="5">
        <v>20</v>
      </c>
      <c r="G67" s="16">
        <v>87</v>
      </c>
      <c r="H67" s="6">
        <v>5</v>
      </c>
      <c r="I67" s="16">
        <v>509</v>
      </c>
      <c r="J67" s="11">
        <v>517</v>
      </c>
      <c r="K67" s="14">
        <f t="shared" ref="K67:K69" si="1">(I67-J67)/J67</f>
        <v>-1.5473887814313346E-2</v>
      </c>
    </row>
    <row r="68" spans="1:11" x14ac:dyDescent="0.2">
      <c r="A68" s="10" t="s">
        <v>68</v>
      </c>
      <c r="B68" s="5">
        <v>146</v>
      </c>
      <c r="C68" s="5">
        <v>8</v>
      </c>
      <c r="D68" s="16">
        <v>154</v>
      </c>
      <c r="E68" s="5">
        <v>31</v>
      </c>
      <c r="F68" s="5">
        <v>2</v>
      </c>
      <c r="G68" s="16">
        <v>33</v>
      </c>
      <c r="H68" s="6">
        <v>14</v>
      </c>
      <c r="I68" s="16">
        <v>201</v>
      </c>
      <c r="J68" s="11">
        <v>204</v>
      </c>
      <c r="K68" s="14">
        <f t="shared" si="1"/>
        <v>-1.4705882352941176E-2</v>
      </c>
    </row>
    <row r="69" spans="1:11" x14ac:dyDescent="0.2">
      <c r="A69" s="12" t="s">
        <v>69</v>
      </c>
      <c r="B69" s="16">
        <v>154840</v>
      </c>
      <c r="C69" s="16">
        <v>11695</v>
      </c>
      <c r="D69" s="16">
        <v>166535</v>
      </c>
      <c r="E69" s="16">
        <v>23624</v>
      </c>
      <c r="F69" s="16">
        <v>6124</v>
      </c>
      <c r="G69" s="16">
        <v>29748</v>
      </c>
      <c r="H69" s="16">
        <v>9255</v>
      </c>
      <c r="I69" s="16">
        <v>205538</v>
      </c>
      <c r="J69" s="17">
        <v>205246</v>
      </c>
      <c r="K69" s="14">
        <f t="shared" si="1"/>
        <v>1.4226830242733111E-3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August 2016 to July 2016</oddHeader>
    <oddFooter>&amp;LSource: FHKC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3" width="12.85546875" customWidth="1"/>
    <col min="4" max="4" width="12.28515625" customWidth="1"/>
    <col min="5" max="5" width="10.140625" customWidth="1"/>
    <col min="6" max="7" width="10" customWidth="1"/>
    <col min="8" max="8" width="10.42578125" customWidth="1"/>
    <col min="9" max="9" width="11.1406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93</v>
      </c>
      <c r="J1" s="3" t="s">
        <v>91</v>
      </c>
      <c r="K1" s="15" t="s">
        <v>92</v>
      </c>
    </row>
    <row r="2" spans="1:11" x14ac:dyDescent="0.2">
      <c r="A2" s="10" t="s">
        <v>2</v>
      </c>
      <c r="B2" s="5">
        <v>992</v>
      </c>
      <c r="C2" s="5">
        <v>43</v>
      </c>
      <c r="D2" s="16">
        <v>1035</v>
      </c>
      <c r="E2" s="5">
        <v>195</v>
      </c>
      <c r="F2" s="5">
        <v>39</v>
      </c>
      <c r="G2" s="16">
        <v>234</v>
      </c>
      <c r="H2" s="6">
        <v>86</v>
      </c>
      <c r="I2" s="16">
        <v>1355</v>
      </c>
      <c r="J2" s="16">
        <v>1354</v>
      </c>
      <c r="K2" s="14">
        <f>(I2-J2)/J2</f>
        <v>7.3855243722304289E-4</v>
      </c>
    </row>
    <row r="3" spans="1:11" x14ac:dyDescent="0.2">
      <c r="A3" s="10" t="s">
        <v>3</v>
      </c>
      <c r="B3" s="5">
        <v>178</v>
      </c>
      <c r="C3" s="5">
        <v>8</v>
      </c>
      <c r="D3" s="16">
        <v>186</v>
      </c>
      <c r="E3" s="5">
        <v>22</v>
      </c>
      <c r="F3" s="5">
        <v>7</v>
      </c>
      <c r="G3" s="16">
        <v>29</v>
      </c>
      <c r="H3" s="6">
        <v>5</v>
      </c>
      <c r="I3" s="16">
        <v>220</v>
      </c>
      <c r="J3" s="16">
        <v>224</v>
      </c>
      <c r="K3" s="14">
        <f t="shared" ref="K3:K66" si="0">(I3-J3)/J3</f>
        <v>-1.7857142857142856E-2</v>
      </c>
    </row>
    <row r="4" spans="1:11" x14ac:dyDescent="0.2">
      <c r="A4" s="10" t="s">
        <v>4</v>
      </c>
      <c r="B4" s="5">
        <v>1025</v>
      </c>
      <c r="C4" s="5">
        <v>18</v>
      </c>
      <c r="D4" s="16">
        <v>1043</v>
      </c>
      <c r="E4" s="5">
        <v>199</v>
      </c>
      <c r="F4" s="5">
        <v>21</v>
      </c>
      <c r="G4" s="16">
        <v>220</v>
      </c>
      <c r="H4" s="6">
        <v>106</v>
      </c>
      <c r="I4" s="16">
        <v>1369</v>
      </c>
      <c r="J4" s="16">
        <v>1349</v>
      </c>
      <c r="K4" s="14">
        <f t="shared" si="0"/>
        <v>1.4825796886582653E-2</v>
      </c>
    </row>
    <row r="5" spans="1:11" x14ac:dyDescent="0.2">
      <c r="A5" s="10" t="s">
        <v>5</v>
      </c>
      <c r="B5" s="5">
        <v>110</v>
      </c>
      <c r="C5" s="5">
        <v>8</v>
      </c>
      <c r="D5" s="16">
        <v>118</v>
      </c>
      <c r="E5" s="5">
        <v>17</v>
      </c>
      <c r="F5" s="5">
        <v>4</v>
      </c>
      <c r="G5" s="16">
        <v>21</v>
      </c>
      <c r="H5" s="6">
        <v>9</v>
      </c>
      <c r="I5" s="16">
        <v>148</v>
      </c>
      <c r="J5" s="16">
        <v>152</v>
      </c>
      <c r="K5" s="14">
        <f t="shared" si="0"/>
        <v>-2.6315789473684209E-2</v>
      </c>
    </row>
    <row r="6" spans="1:11" x14ac:dyDescent="0.2">
      <c r="A6" s="10" t="s">
        <v>6</v>
      </c>
      <c r="B6" s="5">
        <v>3388</v>
      </c>
      <c r="C6" s="5">
        <v>126</v>
      </c>
      <c r="D6" s="16">
        <v>3514</v>
      </c>
      <c r="E6" s="5">
        <v>555</v>
      </c>
      <c r="F6" s="5">
        <v>94</v>
      </c>
      <c r="G6" s="16">
        <v>649</v>
      </c>
      <c r="H6" s="6">
        <v>303</v>
      </c>
      <c r="I6" s="16">
        <v>4466</v>
      </c>
      <c r="J6" s="16">
        <v>4431</v>
      </c>
      <c r="K6" s="14">
        <f t="shared" si="0"/>
        <v>7.8988941548183249E-3</v>
      </c>
    </row>
    <row r="7" spans="1:11" x14ac:dyDescent="0.2">
      <c r="A7" s="10" t="s">
        <v>7</v>
      </c>
      <c r="B7" s="5">
        <v>18885</v>
      </c>
      <c r="C7" s="5">
        <v>2016</v>
      </c>
      <c r="D7" s="16">
        <v>20901</v>
      </c>
      <c r="E7" s="5">
        <v>2909</v>
      </c>
      <c r="F7" s="5">
        <v>1169</v>
      </c>
      <c r="G7" s="16">
        <v>4078</v>
      </c>
      <c r="H7" s="6">
        <v>1324</v>
      </c>
      <c r="I7" s="16">
        <v>26303</v>
      </c>
      <c r="J7" s="16">
        <v>26098</v>
      </c>
      <c r="K7" s="14">
        <f t="shared" si="0"/>
        <v>7.8550080465936093E-3</v>
      </c>
    </row>
    <row r="8" spans="1:11" x14ac:dyDescent="0.2">
      <c r="A8" s="10" t="s">
        <v>8</v>
      </c>
      <c r="B8" s="5">
        <v>91</v>
      </c>
      <c r="C8" s="5">
        <v>7</v>
      </c>
      <c r="D8" s="16">
        <v>98</v>
      </c>
      <c r="E8" s="5">
        <v>10</v>
      </c>
      <c r="F8" s="5">
        <v>5</v>
      </c>
      <c r="G8" s="16">
        <v>15</v>
      </c>
      <c r="H8" s="6">
        <v>11</v>
      </c>
      <c r="I8" s="16">
        <v>124</v>
      </c>
      <c r="J8" s="16">
        <v>131</v>
      </c>
      <c r="K8" s="14">
        <f t="shared" si="0"/>
        <v>-5.3435114503816793E-2</v>
      </c>
    </row>
    <row r="9" spans="1:11" x14ac:dyDescent="0.2">
      <c r="A9" s="10" t="s">
        <v>9</v>
      </c>
      <c r="B9" s="5">
        <v>1079</v>
      </c>
      <c r="C9" s="5">
        <v>51</v>
      </c>
      <c r="D9" s="16">
        <v>1130</v>
      </c>
      <c r="E9" s="5">
        <v>167</v>
      </c>
      <c r="F9" s="5">
        <v>19</v>
      </c>
      <c r="G9" s="16">
        <v>186</v>
      </c>
      <c r="H9" s="6">
        <v>40</v>
      </c>
      <c r="I9" s="16">
        <v>1356</v>
      </c>
      <c r="J9" s="16">
        <v>1319</v>
      </c>
      <c r="K9" s="14">
        <f t="shared" si="0"/>
        <v>2.8051554207733132E-2</v>
      </c>
    </row>
    <row r="10" spans="1:11" x14ac:dyDescent="0.2">
      <c r="A10" s="10" t="s">
        <v>10</v>
      </c>
      <c r="B10" s="5">
        <v>826</v>
      </c>
      <c r="C10" s="5">
        <v>42</v>
      </c>
      <c r="D10" s="16">
        <v>868</v>
      </c>
      <c r="E10" s="5">
        <v>121</v>
      </c>
      <c r="F10" s="5">
        <v>24</v>
      </c>
      <c r="G10" s="16">
        <v>145</v>
      </c>
      <c r="H10" s="6">
        <v>85</v>
      </c>
      <c r="I10" s="16">
        <v>1098</v>
      </c>
      <c r="J10" s="16">
        <v>1063</v>
      </c>
      <c r="K10" s="14">
        <f t="shared" si="0"/>
        <v>3.2925682031984947E-2</v>
      </c>
    </row>
    <row r="11" spans="1:11" x14ac:dyDescent="0.2">
      <c r="A11" s="10" t="s">
        <v>11</v>
      </c>
      <c r="B11" s="5">
        <v>1490</v>
      </c>
      <c r="C11" s="5">
        <v>82</v>
      </c>
      <c r="D11" s="16">
        <v>1572</v>
      </c>
      <c r="E11" s="5">
        <v>221</v>
      </c>
      <c r="F11" s="5">
        <v>48</v>
      </c>
      <c r="G11" s="16">
        <v>269</v>
      </c>
      <c r="H11" s="6">
        <v>97</v>
      </c>
      <c r="I11" s="16">
        <v>1938</v>
      </c>
      <c r="J11" s="16">
        <v>1878</v>
      </c>
      <c r="K11" s="14">
        <f t="shared" si="0"/>
        <v>3.1948881789137379E-2</v>
      </c>
    </row>
    <row r="12" spans="1:11" x14ac:dyDescent="0.2">
      <c r="A12" s="10" t="s">
        <v>12</v>
      </c>
      <c r="B12" s="5">
        <v>3546</v>
      </c>
      <c r="C12" s="5">
        <v>212</v>
      </c>
      <c r="D12" s="16">
        <v>3758</v>
      </c>
      <c r="E12" s="5">
        <v>519</v>
      </c>
      <c r="F12" s="5">
        <v>110</v>
      </c>
      <c r="G12" s="16">
        <v>629</v>
      </c>
      <c r="H12" s="6">
        <v>197</v>
      </c>
      <c r="I12" s="16">
        <v>4584</v>
      </c>
      <c r="J12" s="16">
        <v>4504</v>
      </c>
      <c r="K12" s="14">
        <f t="shared" si="0"/>
        <v>1.7761989342806393E-2</v>
      </c>
    </row>
    <row r="13" spans="1:11" x14ac:dyDescent="0.2">
      <c r="A13" s="10" t="s">
        <v>13</v>
      </c>
      <c r="B13" s="5">
        <v>394</v>
      </c>
      <c r="C13" s="5">
        <v>19</v>
      </c>
      <c r="D13" s="16">
        <v>413</v>
      </c>
      <c r="E13" s="5">
        <v>67</v>
      </c>
      <c r="F13" s="5">
        <v>8</v>
      </c>
      <c r="G13" s="16">
        <v>75</v>
      </c>
      <c r="H13" s="6">
        <v>37</v>
      </c>
      <c r="I13" s="16">
        <v>525</v>
      </c>
      <c r="J13" s="16">
        <v>528</v>
      </c>
      <c r="K13" s="14">
        <f t="shared" si="0"/>
        <v>-5.681818181818182E-3</v>
      </c>
    </row>
    <row r="14" spans="1:11" x14ac:dyDescent="0.2">
      <c r="A14" s="10" t="s">
        <v>14</v>
      </c>
      <c r="B14" s="5">
        <v>241</v>
      </c>
      <c r="C14" s="5">
        <v>4</v>
      </c>
      <c r="D14" s="16">
        <v>245</v>
      </c>
      <c r="E14" s="5">
        <v>33</v>
      </c>
      <c r="F14" s="5">
        <v>7</v>
      </c>
      <c r="G14" s="16">
        <v>40</v>
      </c>
      <c r="H14" s="6">
        <v>3</v>
      </c>
      <c r="I14" s="16">
        <v>288</v>
      </c>
      <c r="J14" s="16">
        <v>282</v>
      </c>
      <c r="K14" s="14">
        <f t="shared" si="0"/>
        <v>2.1276595744680851E-2</v>
      </c>
    </row>
    <row r="15" spans="1:11" x14ac:dyDescent="0.2">
      <c r="A15" s="10" t="s">
        <v>15</v>
      </c>
      <c r="B15" s="5">
        <v>92</v>
      </c>
      <c r="C15" s="5">
        <v>13</v>
      </c>
      <c r="D15" s="16">
        <v>105</v>
      </c>
      <c r="E15" s="5">
        <v>15</v>
      </c>
      <c r="F15" s="5">
        <v>4</v>
      </c>
      <c r="G15" s="16">
        <v>19</v>
      </c>
      <c r="H15" s="6">
        <v>7</v>
      </c>
      <c r="I15" s="16">
        <v>131</v>
      </c>
      <c r="J15" s="16">
        <v>135</v>
      </c>
      <c r="K15" s="14">
        <f t="shared" si="0"/>
        <v>-2.9629629629629631E-2</v>
      </c>
    </row>
    <row r="16" spans="1:11" x14ac:dyDescent="0.2">
      <c r="A16" s="10" t="s">
        <v>16</v>
      </c>
      <c r="B16" s="5">
        <v>5260</v>
      </c>
      <c r="C16" s="5">
        <v>196</v>
      </c>
      <c r="D16" s="16">
        <v>5456</v>
      </c>
      <c r="E16" s="5">
        <v>957</v>
      </c>
      <c r="F16" s="5">
        <v>154</v>
      </c>
      <c r="G16" s="16">
        <v>1111</v>
      </c>
      <c r="H16" s="6">
        <v>240</v>
      </c>
      <c r="I16" s="16">
        <v>6807</v>
      </c>
      <c r="J16" s="16">
        <v>6721</v>
      </c>
      <c r="K16" s="14">
        <f t="shared" si="0"/>
        <v>1.2795714923374498E-2</v>
      </c>
    </row>
    <row r="17" spans="1:11" x14ac:dyDescent="0.2">
      <c r="A17" s="10" t="s">
        <v>17</v>
      </c>
      <c r="B17" s="5">
        <v>1526</v>
      </c>
      <c r="C17" s="5">
        <v>58</v>
      </c>
      <c r="D17" s="16">
        <v>1584</v>
      </c>
      <c r="E17" s="5">
        <v>231</v>
      </c>
      <c r="F17" s="5">
        <v>38</v>
      </c>
      <c r="G17" s="16">
        <v>269</v>
      </c>
      <c r="H17" s="6">
        <v>50</v>
      </c>
      <c r="I17" s="16">
        <v>1903</v>
      </c>
      <c r="J17" s="16">
        <v>1865</v>
      </c>
      <c r="K17" s="14">
        <f t="shared" si="0"/>
        <v>2.0375335120643431E-2</v>
      </c>
    </row>
    <row r="18" spans="1:11" x14ac:dyDescent="0.2">
      <c r="A18" s="10" t="s">
        <v>18</v>
      </c>
      <c r="B18" s="5">
        <v>930</v>
      </c>
      <c r="C18" s="5">
        <v>57</v>
      </c>
      <c r="D18" s="16">
        <v>987</v>
      </c>
      <c r="E18" s="5">
        <v>112</v>
      </c>
      <c r="F18" s="5">
        <v>24</v>
      </c>
      <c r="G18" s="16">
        <v>136</v>
      </c>
      <c r="H18" s="6">
        <v>46</v>
      </c>
      <c r="I18" s="16">
        <v>1169</v>
      </c>
      <c r="J18" s="16">
        <v>1161</v>
      </c>
      <c r="K18" s="14">
        <f t="shared" si="0"/>
        <v>6.8906115417743325E-3</v>
      </c>
    </row>
    <row r="19" spans="1:11" x14ac:dyDescent="0.2">
      <c r="A19" s="10" t="s">
        <v>19</v>
      </c>
      <c r="B19" s="5">
        <v>79</v>
      </c>
      <c r="C19" s="5">
        <v>7</v>
      </c>
      <c r="D19" s="16">
        <v>86</v>
      </c>
      <c r="E19" s="5">
        <v>7</v>
      </c>
      <c r="F19" s="5">
        <v>5</v>
      </c>
      <c r="G19" s="16">
        <v>12</v>
      </c>
      <c r="H19" s="6">
        <v>9</v>
      </c>
      <c r="I19" s="16">
        <v>107</v>
      </c>
      <c r="J19" s="16">
        <v>104</v>
      </c>
      <c r="K19" s="14">
        <f t="shared" si="0"/>
        <v>2.8846153846153848E-2</v>
      </c>
    </row>
    <row r="20" spans="1:11" x14ac:dyDescent="0.2">
      <c r="A20" s="10" t="s">
        <v>20</v>
      </c>
      <c r="B20" s="5">
        <v>210</v>
      </c>
      <c r="C20" s="5">
        <v>3</v>
      </c>
      <c r="D20" s="16">
        <v>213</v>
      </c>
      <c r="E20" s="5">
        <v>43</v>
      </c>
      <c r="F20" s="5">
        <v>4</v>
      </c>
      <c r="G20" s="16">
        <v>47</v>
      </c>
      <c r="H20" s="6">
        <v>37</v>
      </c>
      <c r="I20" s="16">
        <v>297</v>
      </c>
      <c r="J20" s="16">
        <v>305</v>
      </c>
      <c r="K20" s="14">
        <f t="shared" si="0"/>
        <v>-2.6229508196721311E-2</v>
      </c>
    </row>
    <row r="21" spans="1:11" x14ac:dyDescent="0.2">
      <c r="A21" s="10" t="s">
        <v>21</v>
      </c>
      <c r="B21" s="5">
        <v>120</v>
      </c>
      <c r="C21" s="5">
        <v>4</v>
      </c>
      <c r="D21" s="16">
        <v>124</v>
      </c>
      <c r="E21" s="5">
        <v>23</v>
      </c>
      <c r="F21" s="5">
        <v>6</v>
      </c>
      <c r="G21" s="16">
        <v>29</v>
      </c>
      <c r="H21" s="6">
        <v>7</v>
      </c>
      <c r="I21" s="16">
        <v>160</v>
      </c>
      <c r="J21" s="16">
        <v>153</v>
      </c>
      <c r="K21" s="14">
        <f t="shared" si="0"/>
        <v>4.5751633986928102E-2</v>
      </c>
    </row>
    <row r="22" spans="1:11" x14ac:dyDescent="0.2">
      <c r="A22" s="10" t="s">
        <v>22</v>
      </c>
      <c r="B22" s="5">
        <v>81</v>
      </c>
      <c r="C22" s="5">
        <v>6</v>
      </c>
      <c r="D22" s="16">
        <v>87</v>
      </c>
      <c r="E22" s="5">
        <v>14</v>
      </c>
      <c r="F22" s="5">
        <v>3</v>
      </c>
      <c r="G22" s="16">
        <v>17</v>
      </c>
      <c r="H22" s="6">
        <v>4</v>
      </c>
      <c r="I22" s="16">
        <v>108</v>
      </c>
      <c r="J22" s="16">
        <v>108</v>
      </c>
      <c r="K22" s="14">
        <f t="shared" si="0"/>
        <v>0</v>
      </c>
    </row>
    <row r="23" spans="1:11" x14ac:dyDescent="0.2">
      <c r="A23" s="10" t="s">
        <v>23</v>
      </c>
      <c r="B23" s="5">
        <v>67</v>
      </c>
      <c r="C23" s="5">
        <v>3</v>
      </c>
      <c r="D23" s="16">
        <v>70</v>
      </c>
      <c r="E23" s="5">
        <v>13</v>
      </c>
      <c r="F23" s="5">
        <v>2</v>
      </c>
      <c r="G23" s="16">
        <v>15</v>
      </c>
      <c r="H23" s="6">
        <v>11</v>
      </c>
      <c r="I23" s="16">
        <v>96</v>
      </c>
      <c r="J23" s="16">
        <v>98</v>
      </c>
      <c r="K23" s="14">
        <f t="shared" si="0"/>
        <v>-2.0408163265306121E-2</v>
      </c>
    </row>
    <row r="24" spans="1:11" x14ac:dyDescent="0.2">
      <c r="A24" s="10" t="s">
        <v>24</v>
      </c>
      <c r="B24" s="5">
        <v>62</v>
      </c>
      <c r="C24" s="5">
        <v>3</v>
      </c>
      <c r="D24" s="16">
        <v>65</v>
      </c>
      <c r="E24" s="5">
        <v>8</v>
      </c>
      <c r="F24" s="5">
        <v>1</v>
      </c>
      <c r="G24" s="16">
        <v>9</v>
      </c>
      <c r="H24" s="6">
        <v>6</v>
      </c>
      <c r="I24" s="16">
        <v>80</v>
      </c>
      <c r="J24" s="16">
        <v>75</v>
      </c>
      <c r="K24" s="14">
        <f t="shared" si="0"/>
        <v>6.6666666666666666E-2</v>
      </c>
    </row>
    <row r="25" spans="1:11" x14ac:dyDescent="0.2">
      <c r="A25" s="10" t="s">
        <v>25</v>
      </c>
      <c r="B25" s="5">
        <v>249</v>
      </c>
      <c r="C25" s="5">
        <v>7</v>
      </c>
      <c r="D25" s="16">
        <v>256</v>
      </c>
      <c r="E25" s="5">
        <v>32</v>
      </c>
      <c r="F25" s="5">
        <v>6</v>
      </c>
      <c r="G25" s="16">
        <v>38</v>
      </c>
      <c r="H25" s="6">
        <v>12</v>
      </c>
      <c r="I25" s="16">
        <v>306</v>
      </c>
      <c r="J25" s="16">
        <v>311</v>
      </c>
      <c r="K25" s="14">
        <f t="shared" si="0"/>
        <v>-1.607717041800643E-2</v>
      </c>
    </row>
    <row r="26" spans="1:11" x14ac:dyDescent="0.2">
      <c r="A26" s="10" t="s">
        <v>26</v>
      </c>
      <c r="B26" s="5">
        <v>415</v>
      </c>
      <c r="C26" s="5">
        <v>18</v>
      </c>
      <c r="D26" s="16">
        <v>433</v>
      </c>
      <c r="E26" s="5">
        <v>74</v>
      </c>
      <c r="F26" s="5">
        <v>9</v>
      </c>
      <c r="G26" s="16">
        <v>83</v>
      </c>
      <c r="H26" s="6">
        <v>23</v>
      </c>
      <c r="I26" s="16">
        <v>539</v>
      </c>
      <c r="J26" s="16">
        <v>531</v>
      </c>
      <c r="K26" s="14">
        <f t="shared" si="0"/>
        <v>1.5065913370998116E-2</v>
      </c>
    </row>
    <row r="27" spans="1:11" x14ac:dyDescent="0.2">
      <c r="A27" s="10" t="s">
        <v>27</v>
      </c>
      <c r="B27" s="5">
        <v>1659</v>
      </c>
      <c r="C27" s="5">
        <v>113</v>
      </c>
      <c r="D27" s="16">
        <v>1772</v>
      </c>
      <c r="E27" s="5">
        <v>230</v>
      </c>
      <c r="F27" s="5">
        <v>74</v>
      </c>
      <c r="G27" s="16">
        <v>304</v>
      </c>
      <c r="H27" s="6">
        <v>139</v>
      </c>
      <c r="I27" s="16">
        <v>2215</v>
      </c>
      <c r="J27" s="16">
        <v>2183</v>
      </c>
      <c r="K27" s="14">
        <f t="shared" si="0"/>
        <v>1.4658726523133303E-2</v>
      </c>
    </row>
    <row r="28" spans="1:11" x14ac:dyDescent="0.2">
      <c r="A28" s="10" t="s">
        <v>28</v>
      </c>
      <c r="B28" s="5">
        <v>827</v>
      </c>
      <c r="C28" s="5">
        <v>38</v>
      </c>
      <c r="D28" s="16">
        <v>865</v>
      </c>
      <c r="E28" s="5">
        <v>117</v>
      </c>
      <c r="F28" s="5">
        <v>10</v>
      </c>
      <c r="G28" s="16">
        <v>127</v>
      </c>
      <c r="H28" s="6">
        <v>43</v>
      </c>
      <c r="I28" s="16">
        <v>1035</v>
      </c>
      <c r="J28" s="16">
        <v>1046</v>
      </c>
      <c r="K28" s="14">
        <f t="shared" si="0"/>
        <v>-1.0516252390057362E-2</v>
      </c>
    </row>
    <row r="29" spans="1:11" x14ac:dyDescent="0.2">
      <c r="A29" s="10" t="s">
        <v>29</v>
      </c>
      <c r="B29" s="5">
        <v>9691</v>
      </c>
      <c r="C29" s="5">
        <v>513</v>
      </c>
      <c r="D29" s="16">
        <v>10204</v>
      </c>
      <c r="E29" s="5">
        <v>1606</v>
      </c>
      <c r="F29" s="5">
        <v>330</v>
      </c>
      <c r="G29" s="16">
        <v>1936</v>
      </c>
      <c r="H29" s="6">
        <v>608</v>
      </c>
      <c r="I29" s="16">
        <v>12748</v>
      </c>
      <c r="J29" s="16">
        <v>12490</v>
      </c>
      <c r="K29" s="14">
        <f t="shared" si="0"/>
        <v>2.065652522017614E-2</v>
      </c>
    </row>
    <row r="30" spans="1:11" x14ac:dyDescent="0.2">
      <c r="A30" s="10" t="s">
        <v>30</v>
      </c>
      <c r="B30" s="5">
        <v>125</v>
      </c>
      <c r="C30" s="5">
        <v>9</v>
      </c>
      <c r="D30" s="16">
        <v>134</v>
      </c>
      <c r="E30" s="5">
        <v>13</v>
      </c>
      <c r="F30" s="5">
        <v>2</v>
      </c>
      <c r="G30" s="16">
        <v>15</v>
      </c>
      <c r="H30" s="6">
        <v>4</v>
      </c>
      <c r="I30" s="16">
        <v>153</v>
      </c>
      <c r="J30" s="16">
        <v>146</v>
      </c>
      <c r="K30" s="14">
        <f t="shared" si="0"/>
        <v>4.7945205479452052E-2</v>
      </c>
    </row>
    <row r="31" spans="1:11" x14ac:dyDescent="0.2">
      <c r="A31" s="10" t="s">
        <v>105</v>
      </c>
      <c r="B31" s="5">
        <v>957</v>
      </c>
      <c r="C31" s="5">
        <v>50</v>
      </c>
      <c r="D31" s="16">
        <v>1007</v>
      </c>
      <c r="E31" s="5">
        <v>148</v>
      </c>
      <c r="F31" s="5">
        <v>15</v>
      </c>
      <c r="G31" s="16">
        <v>163</v>
      </c>
      <c r="H31" s="6">
        <v>43</v>
      </c>
      <c r="I31" s="16">
        <v>1213</v>
      </c>
      <c r="J31" s="16">
        <v>1187</v>
      </c>
      <c r="K31" s="14">
        <f t="shared" si="0"/>
        <v>2.1903959561920809E-2</v>
      </c>
    </row>
    <row r="32" spans="1:11" x14ac:dyDescent="0.2">
      <c r="A32" s="10" t="s">
        <v>32</v>
      </c>
      <c r="B32" s="5">
        <v>222</v>
      </c>
      <c r="C32" s="5">
        <v>9</v>
      </c>
      <c r="D32" s="16">
        <v>231</v>
      </c>
      <c r="E32" s="5">
        <v>33</v>
      </c>
      <c r="F32" s="5">
        <v>6</v>
      </c>
      <c r="G32" s="16">
        <v>39</v>
      </c>
      <c r="H32" s="6">
        <v>13</v>
      </c>
      <c r="I32" s="16">
        <v>283</v>
      </c>
      <c r="J32" s="16">
        <v>294</v>
      </c>
      <c r="K32" s="14">
        <f t="shared" si="0"/>
        <v>-3.7414965986394558E-2</v>
      </c>
    </row>
    <row r="33" spans="1:11" x14ac:dyDescent="0.2">
      <c r="A33" s="10" t="s">
        <v>33</v>
      </c>
      <c r="B33" s="5">
        <v>62</v>
      </c>
      <c r="C33" s="5">
        <v>1</v>
      </c>
      <c r="D33" s="16">
        <v>63</v>
      </c>
      <c r="E33" s="5">
        <v>8</v>
      </c>
      <c r="F33" s="5">
        <v>2</v>
      </c>
      <c r="G33" s="16">
        <v>10</v>
      </c>
      <c r="H33" s="6">
        <v>4</v>
      </c>
      <c r="I33" s="16">
        <v>77</v>
      </c>
      <c r="J33" s="16">
        <v>75</v>
      </c>
      <c r="K33" s="14">
        <f t="shared" si="0"/>
        <v>2.6666666666666668E-2</v>
      </c>
    </row>
    <row r="34" spans="1:11" x14ac:dyDescent="0.2">
      <c r="A34" s="10" t="s">
        <v>34</v>
      </c>
      <c r="B34" s="5">
        <v>24</v>
      </c>
      <c r="C34" s="5">
        <v>1</v>
      </c>
      <c r="D34" s="16">
        <v>25</v>
      </c>
      <c r="E34" s="5">
        <v>4</v>
      </c>
      <c r="F34" s="5">
        <v>0</v>
      </c>
      <c r="G34" s="16">
        <v>4</v>
      </c>
      <c r="H34" s="6">
        <v>2</v>
      </c>
      <c r="I34" s="16">
        <v>31</v>
      </c>
      <c r="J34" s="16">
        <v>29</v>
      </c>
      <c r="K34" s="14">
        <f t="shared" si="0"/>
        <v>6.8965517241379309E-2</v>
      </c>
    </row>
    <row r="35" spans="1:11" x14ac:dyDescent="0.2">
      <c r="A35" s="10" t="s">
        <v>35</v>
      </c>
      <c r="B35" s="5">
        <v>2629</v>
      </c>
      <c r="C35" s="5">
        <v>147</v>
      </c>
      <c r="D35" s="16">
        <v>2776</v>
      </c>
      <c r="E35" s="5">
        <v>407</v>
      </c>
      <c r="F35" s="5">
        <v>81</v>
      </c>
      <c r="G35" s="16">
        <v>488</v>
      </c>
      <c r="H35" s="6">
        <v>228</v>
      </c>
      <c r="I35" s="16">
        <v>3492</v>
      </c>
      <c r="J35" s="16">
        <v>3434</v>
      </c>
      <c r="K35" s="14">
        <f t="shared" si="0"/>
        <v>1.6889924286546301E-2</v>
      </c>
    </row>
    <row r="36" spans="1:11" x14ac:dyDescent="0.2">
      <c r="A36" s="10" t="s">
        <v>36</v>
      </c>
      <c r="B36" s="5">
        <v>6667</v>
      </c>
      <c r="C36" s="5">
        <v>554</v>
      </c>
      <c r="D36" s="16">
        <v>7221</v>
      </c>
      <c r="E36" s="5">
        <v>1068</v>
      </c>
      <c r="F36" s="5">
        <v>279</v>
      </c>
      <c r="G36" s="16">
        <v>1347</v>
      </c>
      <c r="H36" s="6">
        <v>256</v>
      </c>
      <c r="I36" s="16">
        <v>8824</v>
      </c>
      <c r="J36" s="16">
        <v>8678</v>
      </c>
      <c r="K36" s="14">
        <f t="shared" si="0"/>
        <v>1.6824153030652225E-2</v>
      </c>
    </row>
    <row r="37" spans="1:11" x14ac:dyDescent="0.2">
      <c r="A37" s="10" t="s">
        <v>37</v>
      </c>
      <c r="B37" s="5">
        <v>1049</v>
      </c>
      <c r="C37" s="5">
        <v>40</v>
      </c>
      <c r="D37" s="16">
        <v>1089</v>
      </c>
      <c r="E37" s="5">
        <v>193</v>
      </c>
      <c r="F37" s="5">
        <v>37</v>
      </c>
      <c r="G37" s="16">
        <v>230</v>
      </c>
      <c r="H37" s="6">
        <v>177</v>
      </c>
      <c r="I37" s="16">
        <v>1496</v>
      </c>
      <c r="J37" s="16">
        <v>1510</v>
      </c>
      <c r="K37" s="14">
        <f t="shared" si="0"/>
        <v>-9.2715231788079479E-3</v>
      </c>
    </row>
    <row r="38" spans="1:11" x14ac:dyDescent="0.2">
      <c r="A38" s="10" t="s">
        <v>38</v>
      </c>
      <c r="B38" s="5">
        <v>292</v>
      </c>
      <c r="C38" s="5">
        <v>12</v>
      </c>
      <c r="D38" s="16">
        <v>304</v>
      </c>
      <c r="E38" s="5">
        <v>54</v>
      </c>
      <c r="F38" s="5">
        <v>7</v>
      </c>
      <c r="G38" s="16">
        <v>61</v>
      </c>
      <c r="H38" s="6">
        <v>24</v>
      </c>
      <c r="I38" s="16">
        <v>389</v>
      </c>
      <c r="J38" s="16">
        <v>392</v>
      </c>
      <c r="K38" s="14">
        <f t="shared" si="0"/>
        <v>-7.6530612244897957E-3</v>
      </c>
    </row>
    <row r="39" spans="1:11" x14ac:dyDescent="0.2">
      <c r="A39" s="10" t="s">
        <v>39</v>
      </c>
      <c r="B39" s="5">
        <v>53</v>
      </c>
      <c r="C39" s="5">
        <v>10</v>
      </c>
      <c r="D39" s="16">
        <v>63</v>
      </c>
      <c r="E39" s="5">
        <v>12</v>
      </c>
      <c r="F39" s="5">
        <v>2</v>
      </c>
      <c r="G39" s="16">
        <v>14</v>
      </c>
      <c r="H39" s="6">
        <v>11</v>
      </c>
      <c r="I39" s="16">
        <v>88</v>
      </c>
      <c r="J39" s="16">
        <v>87</v>
      </c>
      <c r="K39" s="14">
        <f t="shared" si="0"/>
        <v>1.1494252873563218E-2</v>
      </c>
    </row>
    <row r="40" spans="1:11" x14ac:dyDescent="0.2">
      <c r="A40" s="10" t="s">
        <v>40</v>
      </c>
      <c r="B40" s="5">
        <v>116</v>
      </c>
      <c r="C40" s="5">
        <v>5</v>
      </c>
      <c r="D40" s="16">
        <v>121</v>
      </c>
      <c r="E40" s="5">
        <v>18</v>
      </c>
      <c r="F40" s="5">
        <v>2</v>
      </c>
      <c r="G40" s="16">
        <v>20</v>
      </c>
      <c r="H40" s="6">
        <v>24</v>
      </c>
      <c r="I40" s="16">
        <v>165</v>
      </c>
      <c r="J40" s="16">
        <v>165</v>
      </c>
      <c r="K40" s="14">
        <f t="shared" si="0"/>
        <v>0</v>
      </c>
    </row>
    <row r="41" spans="1:11" x14ac:dyDescent="0.2">
      <c r="A41" s="10" t="s">
        <v>41</v>
      </c>
      <c r="B41" s="5">
        <v>2203</v>
      </c>
      <c r="C41" s="5">
        <v>97</v>
      </c>
      <c r="D41" s="16">
        <v>2300</v>
      </c>
      <c r="E41" s="5">
        <v>352</v>
      </c>
      <c r="F41" s="5">
        <v>59</v>
      </c>
      <c r="G41" s="16">
        <v>411</v>
      </c>
      <c r="H41" s="6">
        <v>83</v>
      </c>
      <c r="I41" s="16">
        <v>2794</v>
      </c>
      <c r="J41" s="16">
        <v>2717</v>
      </c>
      <c r="K41" s="14">
        <f t="shared" si="0"/>
        <v>2.8340080971659919E-2</v>
      </c>
    </row>
    <row r="42" spans="1:11" x14ac:dyDescent="0.2">
      <c r="A42" s="10" t="s">
        <v>42</v>
      </c>
      <c r="B42" s="5">
        <v>2282</v>
      </c>
      <c r="C42" s="5">
        <v>74</v>
      </c>
      <c r="D42" s="16">
        <v>2356</v>
      </c>
      <c r="E42" s="5">
        <v>346</v>
      </c>
      <c r="F42" s="5">
        <v>47</v>
      </c>
      <c r="G42" s="16">
        <v>393</v>
      </c>
      <c r="H42" s="6">
        <v>244</v>
      </c>
      <c r="I42" s="16">
        <v>2993</v>
      </c>
      <c r="J42" s="16">
        <v>2934</v>
      </c>
      <c r="K42" s="14">
        <f t="shared" si="0"/>
        <v>2.0109066121336061E-2</v>
      </c>
    </row>
    <row r="43" spans="1:11" x14ac:dyDescent="0.2">
      <c r="A43" s="10" t="s">
        <v>43</v>
      </c>
      <c r="B43" s="5">
        <v>1057</v>
      </c>
      <c r="C43" s="5">
        <v>136</v>
      </c>
      <c r="D43" s="16">
        <v>1193</v>
      </c>
      <c r="E43" s="5">
        <v>139</v>
      </c>
      <c r="F43" s="5">
        <v>35</v>
      </c>
      <c r="G43" s="16">
        <v>174</v>
      </c>
      <c r="H43" s="6">
        <v>51</v>
      </c>
      <c r="I43" s="16">
        <v>1418</v>
      </c>
      <c r="J43" s="16">
        <v>1418</v>
      </c>
      <c r="K43" s="14">
        <f t="shared" si="0"/>
        <v>0</v>
      </c>
    </row>
    <row r="44" spans="1:11" x14ac:dyDescent="0.2">
      <c r="A44" s="10" t="s">
        <v>82</v>
      </c>
      <c r="B44" s="5">
        <v>26604</v>
      </c>
      <c r="C44" s="5">
        <v>3097</v>
      </c>
      <c r="D44" s="16">
        <v>29701</v>
      </c>
      <c r="E44" s="5">
        <v>3583</v>
      </c>
      <c r="F44" s="5">
        <v>1460</v>
      </c>
      <c r="G44" s="16">
        <v>5043</v>
      </c>
      <c r="H44" s="6">
        <v>1057</v>
      </c>
      <c r="I44" s="16">
        <v>35801</v>
      </c>
      <c r="J44" s="16">
        <v>35758</v>
      </c>
      <c r="K44" s="14">
        <f t="shared" si="0"/>
        <v>1.2025281055987472E-3</v>
      </c>
    </row>
    <row r="45" spans="1:11" x14ac:dyDescent="0.2">
      <c r="A45" s="10" t="s">
        <v>45</v>
      </c>
      <c r="B45" s="5">
        <v>651</v>
      </c>
      <c r="C45" s="5">
        <v>105</v>
      </c>
      <c r="D45" s="16">
        <v>756</v>
      </c>
      <c r="E45" s="5">
        <v>103</v>
      </c>
      <c r="F45" s="5">
        <v>64</v>
      </c>
      <c r="G45" s="16">
        <v>167</v>
      </c>
      <c r="H45" s="6">
        <v>15</v>
      </c>
      <c r="I45" s="16">
        <v>938</v>
      </c>
      <c r="J45" s="16">
        <v>933</v>
      </c>
      <c r="K45" s="14">
        <f t="shared" si="0"/>
        <v>5.3590568060021436E-3</v>
      </c>
    </row>
    <row r="46" spans="1:11" x14ac:dyDescent="0.2">
      <c r="A46" s="10" t="s">
        <v>46</v>
      </c>
      <c r="B46" s="5">
        <v>523</v>
      </c>
      <c r="C46" s="5">
        <v>35</v>
      </c>
      <c r="D46" s="16">
        <v>558</v>
      </c>
      <c r="E46" s="5">
        <v>85</v>
      </c>
      <c r="F46" s="5">
        <v>19</v>
      </c>
      <c r="G46" s="16">
        <v>104</v>
      </c>
      <c r="H46" s="6">
        <v>27</v>
      </c>
      <c r="I46" s="16">
        <v>689</v>
      </c>
      <c r="J46" s="16">
        <v>680</v>
      </c>
      <c r="K46" s="14">
        <f t="shared" si="0"/>
        <v>1.3235294117647059E-2</v>
      </c>
    </row>
    <row r="47" spans="1:11" x14ac:dyDescent="0.2">
      <c r="A47" s="10" t="s">
        <v>47</v>
      </c>
      <c r="B47" s="5">
        <v>1042</v>
      </c>
      <c r="C47" s="5">
        <v>40</v>
      </c>
      <c r="D47" s="16">
        <v>1082</v>
      </c>
      <c r="E47" s="5">
        <v>186</v>
      </c>
      <c r="F47" s="5">
        <v>27</v>
      </c>
      <c r="G47" s="16">
        <v>213</v>
      </c>
      <c r="H47" s="6">
        <v>34</v>
      </c>
      <c r="I47" s="16">
        <v>1329</v>
      </c>
      <c r="J47" s="16">
        <v>1326</v>
      </c>
      <c r="K47" s="14">
        <f t="shared" si="0"/>
        <v>2.2624434389140274E-3</v>
      </c>
    </row>
    <row r="48" spans="1:11" x14ac:dyDescent="0.2">
      <c r="A48" s="10" t="s">
        <v>48</v>
      </c>
      <c r="B48" s="5">
        <v>418</v>
      </c>
      <c r="C48" s="5">
        <v>63</v>
      </c>
      <c r="D48" s="16">
        <v>481</v>
      </c>
      <c r="E48" s="5">
        <v>69</v>
      </c>
      <c r="F48" s="5">
        <v>9</v>
      </c>
      <c r="G48" s="16">
        <v>78</v>
      </c>
      <c r="H48" s="6">
        <v>29</v>
      </c>
      <c r="I48" s="16">
        <v>588</v>
      </c>
      <c r="J48" s="16">
        <v>575</v>
      </c>
      <c r="K48" s="14">
        <f t="shared" si="0"/>
        <v>2.2608695652173914E-2</v>
      </c>
    </row>
    <row r="49" spans="1:11" x14ac:dyDescent="0.2">
      <c r="A49" s="10" t="s">
        <v>49</v>
      </c>
      <c r="B49" s="5">
        <v>9976</v>
      </c>
      <c r="C49" s="5">
        <v>431</v>
      </c>
      <c r="D49" s="16">
        <v>10407</v>
      </c>
      <c r="E49" s="5">
        <v>1501</v>
      </c>
      <c r="F49" s="5">
        <v>297</v>
      </c>
      <c r="G49" s="16">
        <v>1798</v>
      </c>
      <c r="H49" s="6">
        <v>457</v>
      </c>
      <c r="I49" s="16">
        <v>12662</v>
      </c>
      <c r="J49" s="16">
        <v>12505</v>
      </c>
      <c r="K49" s="14">
        <f t="shared" si="0"/>
        <v>1.2554978008796482E-2</v>
      </c>
    </row>
    <row r="50" spans="1:11" x14ac:dyDescent="0.2">
      <c r="A50" s="10" t="s">
        <v>50</v>
      </c>
      <c r="B50" s="5">
        <v>3878</v>
      </c>
      <c r="C50" s="5">
        <v>124</v>
      </c>
      <c r="D50" s="16">
        <v>4002</v>
      </c>
      <c r="E50" s="5">
        <v>533</v>
      </c>
      <c r="F50" s="5">
        <v>88</v>
      </c>
      <c r="G50" s="16">
        <v>621</v>
      </c>
      <c r="H50" s="6">
        <v>175</v>
      </c>
      <c r="I50" s="16">
        <v>4798</v>
      </c>
      <c r="J50" s="16">
        <v>4734</v>
      </c>
      <c r="K50" s="14">
        <f t="shared" si="0"/>
        <v>1.351922264469793E-2</v>
      </c>
    </row>
    <row r="51" spans="1:11" x14ac:dyDescent="0.2">
      <c r="A51" s="10" t="s">
        <v>101</v>
      </c>
      <c r="B51" s="5">
        <v>11113</v>
      </c>
      <c r="C51" s="5">
        <v>950</v>
      </c>
      <c r="D51" s="16">
        <v>12063</v>
      </c>
      <c r="E51" s="5">
        <v>1680</v>
      </c>
      <c r="F51" s="5">
        <v>461</v>
      </c>
      <c r="G51" s="16">
        <v>2141</v>
      </c>
      <c r="H51" s="6">
        <v>715</v>
      </c>
      <c r="I51" s="16">
        <v>14919</v>
      </c>
      <c r="J51" s="16">
        <v>14746</v>
      </c>
      <c r="K51" s="14">
        <f t="shared" si="0"/>
        <v>1.1731995117319951E-2</v>
      </c>
    </row>
    <row r="52" spans="1:11" x14ac:dyDescent="0.2">
      <c r="A52" s="10" t="s">
        <v>52</v>
      </c>
      <c r="B52" s="5">
        <v>4021</v>
      </c>
      <c r="C52" s="5">
        <v>313</v>
      </c>
      <c r="D52" s="16">
        <v>4334</v>
      </c>
      <c r="E52" s="5">
        <v>628</v>
      </c>
      <c r="F52" s="5">
        <v>201</v>
      </c>
      <c r="G52" s="16">
        <v>829</v>
      </c>
      <c r="H52" s="6">
        <v>360</v>
      </c>
      <c r="I52" s="16">
        <v>5523</v>
      </c>
      <c r="J52" s="16">
        <v>5480</v>
      </c>
      <c r="K52" s="14">
        <f t="shared" si="0"/>
        <v>7.8467153284671534E-3</v>
      </c>
    </row>
    <row r="53" spans="1:11" x14ac:dyDescent="0.2">
      <c r="A53" s="10" t="s">
        <v>53</v>
      </c>
      <c r="B53" s="5">
        <v>5182</v>
      </c>
      <c r="C53" s="5">
        <v>350</v>
      </c>
      <c r="D53" s="16">
        <v>5532</v>
      </c>
      <c r="E53" s="5">
        <v>828</v>
      </c>
      <c r="F53" s="5">
        <v>174</v>
      </c>
      <c r="G53" s="16">
        <v>1002</v>
      </c>
      <c r="H53" s="6">
        <v>503</v>
      </c>
      <c r="I53" s="16">
        <v>7037</v>
      </c>
      <c r="J53" s="16">
        <v>6953</v>
      </c>
      <c r="K53" s="14">
        <f t="shared" si="0"/>
        <v>1.208111606500791E-2</v>
      </c>
    </row>
    <row r="54" spans="1:11" x14ac:dyDescent="0.2">
      <c r="A54" s="10" t="s">
        <v>54</v>
      </c>
      <c r="B54" s="5">
        <v>4899</v>
      </c>
      <c r="C54" s="5">
        <v>161</v>
      </c>
      <c r="D54" s="16">
        <v>5060</v>
      </c>
      <c r="E54" s="5">
        <v>765</v>
      </c>
      <c r="F54" s="5">
        <v>81</v>
      </c>
      <c r="G54" s="16">
        <v>846</v>
      </c>
      <c r="H54" s="6">
        <v>340</v>
      </c>
      <c r="I54" s="16">
        <v>6246</v>
      </c>
      <c r="J54" s="16">
        <v>6205</v>
      </c>
      <c r="K54" s="14">
        <f t="shared" si="0"/>
        <v>6.6075745366639804E-3</v>
      </c>
    </row>
    <row r="55" spans="1:11" x14ac:dyDescent="0.2">
      <c r="A55" s="10" t="s">
        <v>55</v>
      </c>
      <c r="B55" s="5">
        <v>324</v>
      </c>
      <c r="C55" s="5">
        <v>13</v>
      </c>
      <c r="D55" s="16">
        <v>337</v>
      </c>
      <c r="E55" s="5">
        <v>57</v>
      </c>
      <c r="F55" s="5">
        <v>4</v>
      </c>
      <c r="G55" s="16">
        <v>61</v>
      </c>
      <c r="H55" s="6">
        <v>39</v>
      </c>
      <c r="I55" s="16">
        <v>437</v>
      </c>
      <c r="J55" s="16">
        <v>412</v>
      </c>
      <c r="K55" s="14">
        <f t="shared" si="0"/>
        <v>6.0679611650485438E-2</v>
      </c>
    </row>
    <row r="56" spans="1:11" x14ac:dyDescent="0.2">
      <c r="A56" s="10" t="s">
        <v>81</v>
      </c>
      <c r="B56" s="5">
        <v>980</v>
      </c>
      <c r="C56" s="5">
        <v>77</v>
      </c>
      <c r="D56" s="16">
        <v>1057</v>
      </c>
      <c r="E56" s="5">
        <v>148</v>
      </c>
      <c r="F56" s="5">
        <v>36</v>
      </c>
      <c r="G56" s="16">
        <v>184</v>
      </c>
      <c r="H56" s="6">
        <v>60</v>
      </c>
      <c r="I56" s="16">
        <v>1301</v>
      </c>
      <c r="J56" s="16">
        <v>1298</v>
      </c>
      <c r="K56" s="14">
        <f t="shared" si="0"/>
        <v>2.3112480739599386E-3</v>
      </c>
    </row>
    <row r="57" spans="1:11" x14ac:dyDescent="0.2">
      <c r="A57" s="10" t="s">
        <v>80</v>
      </c>
      <c r="B57" s="5">
        <v>3088</v>
      </c>
      <c r="C57" s="5">
        <v>221</v>
      </c>
      <c r="D57" s="16">
        <v>3309</v>
      </c>
      <c r="E57" s="5">
        <v>490</v>
      </c>
      <c r="F57" s="5">
        <v>97</v>
      </c>
      <c r="G57" s="16">
        <v>587</v>
      </c>
      <c r="H57" s="6">
        <v>196</v>
      </c>
      <c r="I57" s="16">
        <v>4092</v>
      </c>
      <c r="J57" s="16">
        <v>4026</v>
      </c>
      <c r="K57" s="14">
        <f t="shared" si="0"/>
        <v>1.6393442622950821E-2</v>
      </c>
    </row>
    <row r="58" spans="1:11" x14ac:dyDescent="0.2">
      <c r="A58" s="10" t="s">
        <v>79</v>
      </c>
      <c r="B58" s="5">
        <v>939</v>
      </c>
      <c r="C58" s="5">
        <v>52</v>
      </c>
      <c r="D58" s="16">
        <v>991</v>
      </c>
      <c r="E58" s="5">
        <v>131</v>
      </c>
      <c r="F58" s="5">
        <v>30</v>
      </c>
      <c r="G58" s="16">
        <v>161</v>
      </c>
      <c r="H58" s="6">
        <v>33</v>
      </c>
      <c r="I58" s="16">
        <v>1185</v>
      </c>
      <c r="J58" s="16">
        <v>1159</v>
      </c>
      <c r="K58" s="14">
        <f t="shared" si="0"/>
        <v>2.2433132010353754E-2</v>
      </c>
    </row>
    <row r="59" spans="1:11" x14ac:dyDescent="0.2">
      <c r="A59" s="10" t="s">
        <v>59</v>
      </c>
      <c r="B59" s="5">
        <v>2681</v>
      </c>
      <c r="C59" s="5">
        <v>148</v>
      </c>
      <c r="D59" s="16">
        <v>2829</v>
      </c>
      <c r="E59" s="5">
        <v>432</v>
      </c>
      <c r="F59" s="5">
        <v>71</v>
      </c>
      <c r="G59" s="16">
        <v>503</v>
      </c>
      <c r="H59" s="6">
        <v>126</v>
      </c>
      <c r="I59" s="16">
        <v>3458</v>
      </c>
      <c r="J59" s="16">
        <v>3419</v>
      </c>
      <c r="K59" s="14">
        <f t="shared" si="0"/>
        <v>1.1406844106463879E-2</v>
      </c>
    </row>
    <row r="60" spans="1:11" x14ac:dyDescent="0.2">
      <c r="A60" s="10" t="s">
        <v>60</v>
      </c>
      <c r="B60" s="5">
        <v>3615</v>
      </c>
      <c r="C60" s="5">
        <v>229</v>
      </c>
      <c r="D60" s="16">
        <v>3844</v>
      </c>
      <c r="E60" s="5">
        <v>583</v>
      </c>
      <c r="F60" s="5">
        <v>122</v>
      </c>
      <c r="G60" s="16">
        <v>705</v>
      </c>
      <c r="H60" s="6">
        <v>166</v>
      </c>
      <c r="I60" s="16">
        <v>4715</v>
      </c>
      <c r="J60" s="16">
        <v>4655</v>
      </c>
      <c r="K60" s="14">
        <f t="shared" si="0"/>
        <v>1.288936627282492E-2</v>
      </c>
    </row>
    <row r="61" spans="1:11" x14ac:dyDescent="0.2">
      <c r="A61" s="10" t="s">
        <v>61</v>
      </c>
      <c r="B61" s="5">
        <v>280</v>
      </c>
      <c r="C61" s="5">
        <v>11</v>
      </c>
      <c r="D61" s="16">
        <v>291</v>
      </c>
      <c r="E61" s="5">
        <v>30</v>
      </c>
      <c r="F61" s="5">
        <v>6</v>
      </c>
      <c r="G61" s="16">
        <v>36</v>
      </c>
      <c r="H61" s="6">
        <v>18</v>
      </c>
      <c r="I61" s="16">
        <v>345</v>
      </c>
      <c r="J61" s="16">
        <v>337</v>
      </c>
      <c r="K61" s="14">
        <f t="shared" si="0"/>
        <v>2.3738872403560832E-2</v>
      </c>
    </row>
    <row r="62" spans="1:11" x14ac:dyDescent="0.2">
      <c r="A62" s="10" t="s">
        <v>62</v>
      </c>
      <c r="B62" s="5">
        <v>287</v>
      </c>
      <c r="C62" s="5">
        <v>25</v>
      </c>
      <c r="D62" s="16">
        <v>312</v>
      </c>
      <c r="E62" s="5">
        <v>49</v>
      </c>
      <c r="F62" s="5">
        <v>11</v>
      </c>
      <c r="G62" s="16">
        <v>60</v>
      </c>
      <c r="H62" s="6">
        <v>27</v>
      </c>
      <c r="I62" s="16">
        <v>399</v>
      </c>
      <c r="J62" s="16">
        <v>403</v>
      </c>
      <c r="K62" s="14">
        <f t="shared" si="0"/>
        <v>-9.9255583126550868E-3</v>
      </c>
    </row>
    <row r="63" spans="1:11" x14ac:dyDescent="0.2">
      <c r="A63" s="10" t="s">
        <v>63</v>
      </c>
      <c r="B63" s="5">
        <v>140</v>
      </c>
      <c r="C63" s="5">
        <v>6</v>
      </c>
      <c r="D63" s="16">
        <v>146</v>
      </c>
      <c r="E63" s="5">
        <v>18</v>
      </c>
      <c r="F63" s="5">
        <v>2</v>
      </c>
      <c r="G63" s="16">
        <v>20</v>
      </c>
      <c r="H63" s="6">
        <v>25</v>
      </c>
      <c r="I63" s="16">
        <v>191</v>
      </c>
      <c r="J63" s="16">
        <v>174</v>
      </c>
      <c r="K63" s="14">
        <f t="shared" si="0"/>
        <v>9.7701149425287362E-2</v>
      </c>
    </row>
    <row r="64" spans="1:11" x14ac:dyDescent="0.2">
      <c r="A64" s="10" t="s">
        <v>64</v>
      </c>
      <c r="B64" s="5">
        <v>71</v>
      </c>
      <c r="C64" s="5">
        <v>2</v>
      </c>
      <c r="D64" s="16">
        <v>73</v>
      </c>
      <c r="E64" s="5">
        <v>11</v>
      </c>
      <c r="F64" s="5">
        <v>1</v>
      </c>
      <c r="G64" s="16">
        <v>12</v>
      </c>
      <c r="H64" s="6">
        <v>5</v>
      </c>
      <c r="I64" s="16">
        <v>90</v>
      </c>
      <c r="J64" s="16">
        <v>90</v>
      </c>
      <c r="K64" s="14">
        <f t="shared" si="0"/>
        <v>0</v>
      </c>
    </row>
    <row r="65" spans="1:11" x14ac:dyDescent="0.2">
      <c r="A65" s="10" t="s">
        <v>65</v>
      </c>
      <c r="B65" s="5">
        <v>3932</v>
      </c>
      <c r="C65" s="5">
        <v>242</v>
      </c>
      <c r="D65" s="16">
        <v>4174</v>
      </c>
      <c r="E65" s="5">
        <v>586</v>
      </c>
      <c r="F65" s="5">
        <v>98</v>
      </c>
      <c r="G65" s="16">
        <v>684</v>
      </c>
      <c r="H65" s="6">
        <v>229</v>
      </c>
      <c r="I65" s="16">
        <v>5087</v>
      </c>
      <c r="J65" s="16">
        <v>5067</v>
      </c>
      <c r="K65" s="14">
        <f t="shared" si="0"/>
        <v>3.9471087428458651E-3</v>
      </c>
    </row>
    <row r="66" spans="1:11" x14ac:dyDescent="0.2">
      <c r="A66" s="10" t="s">
        <v>66</v>
      </c>
      <c r="B66" s="5">
        <v>162</v>
      </c>
      <c r="C66" s="5">
        <v>1</v>
      </c>
      <c r="D66" s="16">
        <v>163</v>
      </c>
      <c r="E66" s="5">
        <v>31</v>
      </c>
      <c r="F66" s="5">
        <v>5</v>
      </c>
      <c r="G66" s="16">
        <v>36</v>
      </c>
      <c r="H66" s="6">
        <v>27</v>
      </c>
      <c r="I66" s="16">
        <v>226</v>
      </c>
      <c r="J66" s="16">
        <v>228</v>
      </c>
      <c r="K66" s="14">
        <f t="shared" si="0"/>
        <v>-8.771929824561403E-3</v>
      </c>
    </row>
    <row r="67" spans="1:11" x14ac:dyDescent="0.2">
      <c r="A67" s="10" t="s">
        <v>67</v>
      </c>
      <c r="B67" s="5">
        <v>400</v>
      </c>
      <c r="C67" s="5">
        <v>15</v>
      </c>
      <c r="D67" s="16">
        <v>415</v>
      </c>
      <c r="E67" s="5">
        <v>71</v>
      </c>
      <c r="F67" s="5">
        <v>19</v>
      </c>
      <c r="G67" s="16">
        <v>90</v>
      </c>
      <c r="H67" s="6">
        <v>7</v>
      </c>
      <c r="I67" s="16">
        <v>512</v>
      </c>
      <c r="J67" s="16">
        <v>509</v>
      </c>
      <c r="K67" s="14">
        <f t="shared" ref="K67:K69" si="1">(I67-J67)/J67</f>
        <v>5.893909626719057E-3</v>
      </c>
    </row>
    <row r="68" spans="1:11" x14ac:dyDescent="0.2">
      <c r="A68" s="10" t="s">
        <v>68</v>
      </c>
      <c r="B68" s="5">
        <v>161</v>
      </c>
      <c r="C68" s="5">
        <v>7</v>
      </c>
      <c r="D68" s="16">
        <v>168</v>
      </c>
      <c r="E68" s="5">
        <v>30</v>
      </c>
      <c r="F68" s="5">
        <v>2</v>
      </c>
      <c r="G68" s="16">
        <v>32</v>
      </c>
      <c r="H68" s="6">
        <v>13</v>
      </c>
      <c r="I68" s="16">
        <v>213</v>
      </c>
      <c r="J68" s="16">
        <v>201</v>
      </c>
      <c r="K68" s="14">
        <f t="shared" si="1"/>
        <v>5.9701492537313432E-2</v>
      </c>
    </row>
    <row r="69" spans="1:11" x14ac:dyDescent="0.2">
      <c r="A69" s="12" t="s">
        <v>69</v>
      </c>
      <c r="B69" s="16">
        <v>156618</v>
      </c>
      <c r="C69" s="16">
        <v>11538</v>
      </c>
      <c r="D69" s="16">
        <v>168156</v>
      </c>
      <c r="E69" s="16">
        <v>23940</v>
      </c>
      <c r="F69" s="16">
        <v>6184</v>
      </c>
      <c r="G69" s="16">
        <v>30124</v>
      </c>
      <c r="H69" s="16">
        <v>9392</v>
      </c>
      <c r="I69" s="16">
        <v>207672</v>
      </c>
      <c r="J69" s="16">
        <v>205538</v>
      </c>
      <c r="K69" s="14">
        <f t="shared" si="1"/>
        <v>1.0382508343955862E-2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September 2016 to August 2016</oddHeader>
    <oddFooter>&amp;LSoruce: FHKC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3.7109375" customWidth="1"/>
    <col min="3" max="3" width="12.7109375" customWidth="1"/>
    <col min="4" max="4" width="13.140625" customWidth="1"/>
    <col min="5" max="5" width="10.140625" customWidth="1"/>
    <col min="6" max="6" width="10.28515625" customWidth="1"/>
    <col min="7" max="7" width="10.140625" customWidth="1"/>
    <col min="8" max="8" width="10.42578125" customWidth="1"/>
    <col min="9" max="9" width="10.7109375" customWidth="1"/>
    <col min="10" max="10" width="11.285156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94</v>
      </c>
      <c r="J1" s="3" t="s">
        <v>93</v>
      </c>
      <c r="K1" s="15" t="s">
        <v>92</v>
      </c>
    </row>
    <row r="2" spans="1:11" x14ac:dyDescent="0.2">
      <c r="A2" s="10" t="s">
        <v>2</v>
      </c>
      <c r="B2" s="5">
        <v>980</v>
      </c>
      <c r="C2" s="5">
        <v>45</v>
      </c>
      <c r="D2" s="16">
        <v>1025</v>
      </c>
      <c r="E2" s="5">
        <v>194</v>
      </c>
      <c r="F2" s="5">
        <v>39</v>
      </c>
      <c r="G2" s="16">
        <v>233</v>
      </c>
      <c r="H2" s="6">
        <v>89</v>
      </c>
      <c r="I2" s="16">
        <v>1347</v>
      </c>
      <c r="J2" s="16">
        <v>1355</v>
      </c>
      <c r="K2" s="14">
        <f>(I2-J2)/J2</f>
        <v>-5.9040590405904057E-3</v>
      </c>
    </row>
    <row r="3" spans="1:11" x14ac:dyDescent="0.2">
      <c r="A3" s="10" t="s">
        <v>3</v>
      </c>
      <c r="B3" s="5">
        <v>185</v>
      </c>
      <c r="C3" s="5">
        <v>7</v>
      </c>
      <c r="D3" s="16">
        <v>192</v>
      </c>
      <c r="E3" s="5">
        <v>24</v>
      </c>
      <c r="F3" s="5">
        <v>7</v>
      </c>
      <c r="G3" s="16">
        <v>31</v>
      </c>
      <c r="H3" s="6">
        <v>5</v>
      </c>
      <c r="I3" s="16">
        <v>228</v>
      </c>
      <c r="J3" s="16">
        <v>220</v>
      </c>
      <c r="K3" s="14">
        <f t="shared" ref="K3:K66" si="0">(I3-J3)/J3</f>
        <v>3.6363636363636362E-2</v>
      </c>
    </row>
    <row r="4" spans="1:11" x14ac:dyDescent="0.2">
      <c r="A4" s="10" t="s">
        <v>4</v>
      </c>
      <c r="B4" s="5">
        <v>1035</v>
      </c>
      <c r="C4" s="5">
        <v>13</v>
      </c>
      <c r="D4" s="16">
        <v>1048</v>
      </c>
      <c r="E4" s="5">
        <v>211</v>
      </c>
      <c r="F4" s="5">
        <v>23</v>
      </c>
      <c r="G4" s="16">
        <v>234</v>
      </c>
      <c r="H4" s="6">
        <v>103</v>
      </c>
      <c r="I4" s="16">
        <v>1385</v>
      </c>
      <c r="J4" s="16">
        <v>1369</v>
      </c>
      <c r="K4" s="14">
        <f t="shared" si="0"/>
        <v>1.168736303871439E-2</v>
      </c>
    </row>
    <row r="5" spans="1:11" x14ac:dyDescent="0.2">
      <c r="A5" s="10" t="s">
        <v>5</v>
      </c>
      <c r="B5" s="5">
        <v>110</v>
      </c>
      <c r="C5" s="5">
        <v>10</v>
      </c>
      <c r="D5" s="16">
        <v>120</v>
      </c>
      <c r="E5" s="5">
        <v>19</v>
      </c>
      <c r="F5" s="5">
        <v>4</v>
      </c>
      <c r="G5" s="16">
        <v>23</v>
      </c>
      <c r="H5" s="6">
        <v>8</v>
      </c>
      <c r="I5" s="16">
        <v>151</v>
      </c>
      <c r="J5" s="16">
        <v>148</v>
      </c>
      <c r="K5" s="14">
        <f t="shared" si="0"/>
        <v>2.0270270270270271E-2</v>
      </c>
    </row>
    <row r="6" spans="1:11" x14ac:dyDescent="0.2">
      <c r="A6" s="10" t="s">
        <v>6</v>
      </c>
      <c r="B6" s="5">
        <v>3378</v>
      </c>
      <c r="C6" s="5">
        <v>123</v>
      </c>
      <c r="D6" s="16">
        <v>3501</v>
      </c>
      <c r="E6" s="5">
        <v>542</v>
      </c>
      <c r="F6" s="5">
        <v>86</v>
      </c>
      <c r="G6" s="16">
        <v>628</v>
      </c>
      <c r="H6" s="6">
        <v>292</v>
      </c>
      <c r="I6" s="16">
        <v>4421</v>
      </c>
      <c r="J6" s="16">
        <v>4466</v>
      </c>
      <c r="K6" s="14">
        <f t="shared" si="0"/>
        <v>-1.0076130765785939E-2</v>
      </c>
    </row>
    <row r="7" spans="1:11" x14ac:dyDescent="0.2">
      <c r="A7" s="10" t="s">
        <v>7</v>
      </c>
      <c r="B7" s="5">
        <v>18852</v>
      </c>
      <c r="C7" s="5">
        <v>2028</v>
      </c>
      <c r="D7" s="16">
        <v>20880</v>
      </c>
      <c r="E7" s="5">
        <v>2898</v>
      </c>
      <c r="F7" s="5">
        <v>1165</v>
      </c>
      <c r="G7" s="16">
        <v>4063</v>
      </c>
      <c r="H7" s="6">
        <v>1282</v>
      </c>
      <c r="I7" s="16">
        <v>26225</v>
      </c>
      <c r="J7" s="16">
        <v>26303</v>
      </c>
      <c r="K7" s="14">
        <f t="shared" si="0"/>
        <v>-2.9654412044253509E-3</v>
      </c>
    </row>
    <row r="8" spans="1:11" x14ac:dyDescent="0.2">
      <c r="A8" s="10" t="s">
        <v>8</v>
      </c>
      <c r="B8" s="5">
        <v>95</v>
      </c>
      <c r="C8" s="5">
        <v>6</v>
      </c>
      <c r="D8" s="16">
        <v>101</v>
      </c>
      <c r="E8" s="5">
        <v>16</v>
      </c>
      <c r="F8" s="5">
        <v>3</v>
      </c>
      <c r="G8" s="16">
        <v>19</v>
      </c>
      <c r="H8" s="6">
        <v>11</v>
      </c>
      <c r="I8" s="16">
        <v>131</v>
      </c>
      <c r="J8" s="16">
        <v>124</v>
      </c>
      <c r="K8" s="14">
        <f t="shared" si="0"/>
        <v>5.6451612903225805E-2</v>
      </c>
    </row>
    <row r="9" spans="1:11" x14ac:dyDescent="0.2">
      <c r="A9" s="10" t="s">
        <v>9</v>
      </c>
      <c r="B9" s="5">
        <v>1110</v>
      </c>
      <c r="C9" s="5">
        <v>55</v>
      </c>
      <c r="D9" s="16">
        <v>1165</v>
      </c>
      <c r="E9" s="5">
        <v>160</v>
      </c>
      <c r="F9" s="5">
        <v>22</v>
      </c>
      <c r="G9" s="16">
        <v>182</v>
      </c>
      <c r="H9" s="6">
        <v>40</v>
      </c>
      <c r="I9" s="16">
        <v>1387</v>
      </c>
      <c r="J9" s="16">
        <v>1356</v>
      </c>
      <c r="K9" s="14">
        <f t="shared" si="0"/>
        <v>2.2861356932153392E-2</v>
      </c>
    </row>
    <row r="10" spans="1:11" x14ac:dyDescent="0.2">
      <c r="A10" s="10" t="s">
        <v>10</v>
      </c>
      <c r="B10" s="5">
        <v>810</v>
      </c>
      <c r="C10" s="5">
        <v>41</v>
      </c>
      <c r="D10" s="16">
        <v>851</v>
      </c>
      <c r="E10" s="5">
        <v>113</v>
      </c>
      <c r="F10" s="5">
        <v>21</v>
      </c>
      <c r="G10" s="16">
        <v>134</v>
      </c>
      <c r="H10" s="6">
        <v>85</v>
      </c>
      <c r="I10" s="16">
        <v>1070</v>
      </c>
      <c r="J10" s="16">
        <v>1098</v>
      </c>
      <c r="K10" s="14">
        <f t="shared" si="0"/>
        <v>-2.5500910746812388E-2</v>
      </c>
    </row>
    <row r="11" spans="1:11" x14ac:dyDescent="0.2">
      <c r="A11" s="10" t="s">
        <v>11</v>
      </c>
      <c r="B11" s="5">
        <v>1476</v>
      </c>
      <c r="C11" s="5">
        <v>80</v>
      </c>
      <c r="D11" s="16">
        <v>1556</v>
      </c>
      <c r="E11" s="5">
        <v>220</v>
      </c>
      <c r="F11" s="5">
        <v>46</v>
      </c>
      <c r="G11" s="16">
        <v>266</v>
      </c>
      <c r="H11" s="6">
        <v>95</v>
      </c>
      <c r="I11" s="16">
        <v>1917</v>
      </c>
      <c r="J11" s="16">
        <v>1938</v>
      </c>
      <c r="K11" s="14">
        <f t="shared" si="0"/>
        <v>-1.0835913312693499E-2</v>
      </c>
    </row>
    <row r="12" spans="1:11" x14ac:dyDescent="0.2">
      <c r="A12" s="10" t="s">
        <v>12</v>
      </c>
      <c r="B12" s="5">
        <v>3526</v>
      </c>
      <c r="C12" s="5">
        <v>208</v>
      </c>
      <c r="D12" s="16">
        <v>3734</v>
      </c>
      <c r="E12" s="5">
        <v>535</v>
      </c>
      <c r="F12" s="5">
        <v>103</v>
      </c>
      <c r="G12" s="16">
        <v>638</v>
      </c>
      <c r="H12" s="6">
        <v>202</v>
      </c>
      <c r="I12" s="16">
        <v>4574</v>
      </c>
      <c r="J12" s="16">
        <v>4584</v>
      </c>
      <c r="K12" s="14">
        <f t="shared" si="0"/>
        <v>-2.181500872600349E-3</v>
      </c>
    </row>
    <row r="13" spans="1:11" x14ac:dyDescent="0.2">
      <c r="A13" s="10" t="s">
        <v>13</v>
      </c>
      <c r="B13" s="5">
        <v>385</v>
      </c>
      <c r="C13" s="5">
        <v>19</v>
      </c>
      <c r="D13" s="16">
        <v>404</v>
      </c>
      <c r="E13" s="5">
        <v>65</v>
      </c>
      <c r="F13" s="5">
        <v>5</v>
      </c>
      <c r="G13" s="16">
        <v>70</v>
      </c>
      <c r="H13" s="6">
        <v>35</v>
      </c>
      <c r="I13" s="16">
        <v>509</v>
      </c>
      <c r="J13" s="16">
        <v>525</v>
      </c>
      <c r="K13" s="14">
        <f t="shared" si="0"/>
        <v>-3.0476190476190476E-2</v>
      </c>
    </row>
    <row r="14" spans="1:11" x14ac:dyDescent="0.2">
      <c r="A14" s="10" t="s">
        <v>14</v>
      </c>
      <c r="B14" s="5">
        <v>256</v>
      </c>
      <c r="C14" s="5">
        <v>5</v>
      </c>
      <c r="D14" s="16">
        <v>261</v>
      </c>
      <c r="E14" s="5">
        <v>31</v>
      </c>
      <c r="F14" s="5">
        <v>6</v>
      </c>
      <c r="G14" s="16">
        <v>37</v>
      </c>
      <c r="H14" s="6">
        <v>2</v>
      </c>
      <c r="I14" s="16">
        <v>300</v>
      </c>
      <c r="J14" s="16">
        <v>288</v>
      </c>
      <c r="K14" s="14">
        <f t="shared" si="0"/>
        <v>4.1666666666666664E-2</v>
      </c>
    </row>
    <row r="15" spans="1:11" x14ac:dyDescent="0.2">
      <c r="A15" s="10" t="s">
        <v>15</v>
      </c>
      <c r="B15" s="5">
        <v>95</v>
      </c>
      <c r="C15" s="5">
        <v>11</v>
      </c>
      <c r="D15" s="16">
        <v>106</v>
      </c>
      <c r="E15" s="5">
        <v>17</v>
      </c>
      <c r="F15" s="5">
        <v>3</v>
      </c>
      <c r="G15" s="16">
        <v>20</v>
      </c>
      <c r="H15" s="6">
        <v>4</v>
      </c>
      <c r="I15" s="16">
        <v>130</v>
      </c>
      <c r="J15" s="16">
        <v>131</v>
      </c>
      <c r="K15" s="14">
        <f t="shared" si="0"/>
        <v>-7.6335877862595417E-3</v>
      </c>
    </row>
    <row r="16" spans="1:11" x14ac:dyDescent="0.2">
      <c r="A16" s="10" t="s">
        <v>16</v>
      </c>
      <c r="B16" s="5">
        <v>5249</v>
      </c>
      <c r="C16" s="5">
        <v>213</v>
      </c>
      <c r="D16" s="16">
        <v>5462</v>
      </c>
      <c r="E16" s="5">
        <v>962</v>
      </c>
      <c r="F16" s="5">
        <v>153</v>
      </c>
      <c r="G16" s="16">
        <v>1115</v>
      </c>
      <c r="H16" s="6">
        <v>248</v>
      </c>
      <c r="I16" s="16">
        <v>6825</v>
      </c>
      <c r="J16" s="16">
        <v>6807</v>
      </c>
      <c r="K16" s="14">
        <f t="shared" si="0"/>
        <v>2.644336712208021E-3</v>
      </c>
    </row>
    <row r="17" spans="1:11" x14ac:dyDescent="0.2">
      <c r="A17" s="10" t="s">
        <v>17</v>
      </c>
      <c r="B17" s="5">
        <v>1529</v>
      </c>
      <c r="C17" s="5">
        <v>60</v>
      </c>
      <c r="D17" s="16">
        <v>1589</v>
      </c>
      <c r="E17" s="5">
        <v>229</v>
      </c>
      <c r="F17" s="5">
        <v>36</v>
      </c>
      <c r="G17" s="16">
        <v>265</v>
      </c>
      <c r="H17" s="6">
        <v>51</v>
      </c>
      <c r="I17" s="16">
        <v>1905</v>
      </c>
      <c r="J17" s="16">
        <v>1903</v>
      </c>
      <c r="K17" s="14">
        <f t="shared" si="0"/>
        <v>1.0509721492380452E-3</v>
      </c>
    </row>
    <row r="18" spans="1:11" x14ac:dyDescent="0.2">
      <c r="A18" s="10" t="s">
        <v>18</v>
      </c>
      <c r="B18" s="5">
        <v>942</v>
      </c>
      <c r="C18" s="5">
        <v>55</v>
      </c>
      <c r="D18" s="16">
        <v>997</v>
      </c>
      <c r="E18" s="5">
        <v>107</v>
      </c>
      <c r="F18" s="5">
        <v>25</v>
      </c>
      <c r="G18" s="16">
        <v>132</v>
      </c>
      <c r="H18" s="6">
        <v>47</v>
      </c>
      <c r="I18" s="16">
        <v>1176</v>
      </c>
      <c r="J18" s="16">
        <v>1169</v>
      </c>
      <c r="K18" s="14">
        <f t="shared" si="0"/>
        <v>5.9880239520958087E-3</v>
      </c>
    </row>
    <row r="19" spans="1:11" x14ac:dyDescent="0.2">
      <c r="A19" s="10" t="s">
        <v>19</v>
      </c>
      <c r="B19" s="5">
        <v>80</v>
      </c>
      <c r="C19" s="5">
        <v>7</v>
      </c>
      <c r="D19" s="16">
        <v>87</v>
      </c>
      <c r="E19" s="5">
        <v>10</v>
      </c>
      <c r="F19" s="5">
        <v>5</v>
      </c>
      <c r="G19" s="16">
        <v>15</v>
      </c>
      <c r="H19" s="6">
        <v>9</v>
      </c>
      <c r="I19" s="16">
        <v>111</v>
      </c>
      <c r="J19" s="16">
        <v>107</v>
      </c>
      <c r="K19" s="14">
        <f t="shared" si="0"/>
        <v>3.7383177570093455E-2</v>
      </c>
    </row>
    <row r="20" spans="1:11" x14ac:dyDescent="0.2">
      <c r="A20" s="10" t="s">
        <v>20</v>
      </c>
      <c r="B20" s="5">
        <v>237</v>
      </c>
      <c r="C20" s="5">
        <v>2</v>
      </c>
      <c r="D20" s="16">
        <v>239</v>
      </c>
      <c r="E20" s="5">
        <v>43</v>
      </c>
      <c r="F20" s="5">
        <v>3</v>
      </c>
      <c r="G20" s="16">
        <v>46</v>
      </c>
      <c r="H20" s="6">
        <v>34</v>
      </c>
      <c r="I20" s="16">
        <v>319</v>
      </c>
      <c r="J20" s="16">
        <v>297</v>
      </c>
      <c r="K20" s="14">
        <f t="shared" si="0"/>
        <v>7.407407407407407E-2</v>
      </c>
    </row>
    <row r="21" spans="1:11" x14ac:dyDescent="0.2">
      <c r="A21" s="10" t="s">
        <v>21</v>
      </c>
      <c r="B21" s="5">
        <v>122</v>
      </c>
      <c r="C21" s="5">
        <v>4</v>
      </c>
      <c r="D21" s="16">
        <v>126</v>
      </c>
      <c r="E21" s="5">
        <v>23</v>
      </c>
      <c r="F21" s="5">
        <v>6</v>
      </c>
      <c r="G21" s="16">
        <v>29</v>
      </c>
      <c r="H21" s="6">
        <v>7</v>
      </c>
      <c r="I21" s="16">
        <v>162</v>
      </c>
      <c r="J21" s="16">
        <v>160</v>
      </c>
      <c r="K21" s="14">
        <f t="shared" si="0"/>
        <v>1.2500000000000001E-2</v>
      </c>
    </row>
    <row r="22" spans="1:11" x14ac:dyDescent="0.2">
      <c r="A22" s="10" t="s">
        <v>22</v>
      </c>
      <c r="B22" s="5">
        <v>81</v>
      </c>
      <c r="C22" s="5">
        <v>6</v>
      </c>
      <c r="D22" s="16">
        <v>87</v>
      </c>
      <c r="E22" s="5">
        <v>14</v>
      </c>
      <c r="F22" s="5">
        <v>4</v>
      </c>
      <c r="G22" s="16">
        <v>18</v>
      </c>
      <c r="H22" s="6">
        <v>3</v>
      </c>
      <c r="I22" s="16">
        <v>108</v>
      </c>
      <c r="J22" s="16">
        <v>108</v>
      </c>
      <c r="K22" s="14">
        <f t="shared" si="0"/>
        <v>0</v>
      </c>
    </row>
    <row r="23" spans="1:11" x14ac:dyDescent="0.2">
      <c r="A23" s="10" t="s">
        <v>23</v>
      </c>
      <c r="B23" s="5">
        <v>71</v>
      </c>
      <c r="C23" s="5">
        <v>1</v>
      </c>
      <c r="D23" s="16">
        <v>72</v>
      </c>
      <c r="E23" s="5">
        <v>9</v>
      </c>
      <c r="F23" s="5">
        <v>2</v>
      </c>
      <c r="G23" s="16">
        <v>11</v>
      </c>
      <c r="H23" s="6">
        <v>10</v>
      </c>
      <c r="I23" s="16">
        <v>93</v>
      </c>
      <c r="J23" s="16">
        <v>96</v>
      </c>
      <c r="K23" s="14">
        <f t="shared" si="0"/>
        <v>-3.125E-2</v>
      </c>
    </row>
    <row r="24" spans="1:11" x14ac:dyDescent="0.2">
      <c r="A24" s="10" t="s">
        <v>24</v>
      </c>
      <c r="B24" s="5">
        <v>58</v>
      </c>
      <c r="C24" s="5">
        <v>3</v>
      </c>
      <c r="D24" s="16">
        <v>61</v>
      </c>
      <c r="E24" s="5">
        <v>8</v>
      </c>
      <c r="F24" s="5">
        <v>1</v>
      </c>
      <c r="G24" s="16">
        <v>9</v>
      </c>
      <c r="H24" s="6">
        <v>6</v>
      </c>
      <c r="I24" s="16">
        <v>76</v>
      </c>
      <c r="J24" s="16">
        <v>80</v>
      </c>
      <c r="K24" s="14">
        <f t="shared" si="0"/>
        <v>-0.05</v>
      </c>
    </row>
    <row r="25" spans="1:11" x14ac:dyDescent="0.2">
      <c r="A25" s="10" t="s">
        <v>25</v>
      </c>
      <c r="B25" s="5">
        <v>269</v>
      </c>
      <c r="C25" s="5">
        <v>9</v>
      </c>
      <c r="D25" s="16">
        <v>278</v>
      </c>
      <c r="E25" s="5">
        <v>30</v>
      </c>
      <c r="F25" s="5">
        <v>5</v>
      </c>
      <c r="G25" s="16">
        <v>35</v>
      </c>
      <c r="H25" s="6">
        <v>13</v>
      </c>
      <c r="I25" s="16">
        <v>326</v>
      </c>
      <c r="J25" s="16">
        <v>306</v>
      </c>
      <c r="K25" s="14">
        <f t="shared" si="0"/>
        <v>6.535947712418301E-2</v>
      </c>
    </row>
    <row r="26" spans="1:11" x14ac:dyDescent="0.2">
      <c r="A26" s="10" t="s">
        <v>26</v>
      </c>
      <c r="B26" s="5">
        <v>415</v>
      </c>
      <c r="C26" s="5">
        <v>18</v>
      </c>
      <c r="D26" s="16">
        <v>433</v>
      </c>
      <c r="E26" s="5">
        <v>73</v>
      </c>
      <c r="F26" s="5">
        <v>10</v>
      </c>
      <c r="G26" s="16">
        <v>83</v>
      </c>
      <c r="H26" s="6">
        <v>21</v>
      </c>
      <c r="I26" s="16">
        <v>537</v>
      </c>
      <c r="J26" s="16">
        <v>539</v>
      </c>
      <c r="K26" s="14">
        <f t="shared" si="0"/>
        <v>-3.7105751391465678E-3</v>
      </c>
    </row>
    <row r="27" spans="1:11" x14ac:dyDescent="0.2">
      <c r="A27" s="10" t="s">
        <v>27</v>
      </c>
      <c r="B27" s="5">
        <v>1659</v>
      </c>
      <c r="C27" s="5">
        <v>115</v>
      </c>
      <c r="D27" s="16">
        <v>1774</v>
      </c>
      <c r="E27" s="5">
        <v>233</v>
      </c>
      <c r="F27" s="5">
        <v>72</v>
      </c>
      <c r="G27" s="16">
        <v>305</v>
      </c>
      <c r="H27" s="6">
        <v>138</v>
      </c>
      <c r="I27" s="16">
        <v>2217</v>
      </c>
      <c r="J27" s="16">
        <v>2215</v>
      </c>
      <c r="K27" s="14">
        <f t="shared" si="0"/>
        <v>9.0293453724604961E-4</v>
      </c>
    </row>
    <row r="28" spans="1:11" x14ac:dyDescent="0.2">
      <c r="A28" s="10" t="s">
        <v>28</v>
      </c>
      <c r="B28" s="5">
        <v>834</v>
      </c>
      <c r="C28" s="5">
        <v>39</v>
      </c>
      <c r="D28" s="16">
        <v>873</v>
      </c>
      <c r="E28" s="5">
        <v>115</v>
      </c>
      <c r="F28" s="5">
        <v>12</v>
      </c>
      <c r="G28" s="16">
        <v>127</v>
      </c>
      <c r="H28" s="6">
        <v>45</v>
      </c>
      <c r="I28" s="16">
        <v>1045</v>
      </c>
      <c r="J28" s="16">
        <v>1035</v>
      </c>
      <c r="K28" s="14">
        <f t="shared" si="0"/>
        <v>9.6618357487922701E-3</v>
      </c>
    </row>
    <row r="29" spans="1:11" x14ac:dyDescent="0.2">
      <c r="A29" s="10" t="s">
        <v>29</v>
      </c>
      <c r="B29" s="5">
        <v>9760</v>
      </c>
      <c r="C29" s="5">
        <v>520</v>
      </c>
      <c r="D29" s="16">
        <v>10280</v>
      </c>
      <c r="E29" s="5">
        <v>1621</v>
      </c>
      <c r="F29" s="5">
        <v>343</v>
      </c>
      <c r="G29" s="16">
        <v>1964</v>
      </c>
      <c r="H29" s="6">
        <v>612</v>
      </c>
      <c r="I29" s="16">
        <v>12856</v>
      </c>
      <c r="J29" s="16">
        <v>12748</v>
      </c>
      <c r="K29" s="14">
        <f t="shared" si="0"/>
        <v>8.4719171634766235E-3</v>
      </c>
    </row>
    <row r="30" spans="1:11" x14ac:dyDescent="0.2">
      <c r="A30" s="10" t="s">
        <v>30</v>
      </c>
      <c r="B30" s="5">
        <v>127</v>
      </c>
      <c r="C30" s="5">
        <v>9</v>
      </c>
      <c r="D30" s="16">
        <v>136</v>
      </c>
      <c r="E30" s="5">
        <v>14</v>
      </c>
      <c r="F30" s="5">
        <v>2</v>
      </c>
      <c r="G30" s="16">
        <v>16</v>
      </c>
      <c r="H30" s="6">
        <v>5</v>
      </c>
      <c r="I30" s="16">
        <v>157</v>
      </c>
      <c r="J30" s="16">
        <v>153</v>
      </c>
      <c r="K30" s="14">
        <f t="shared" si="0"/>
        <v>2.6143790849673203E-2</v>
      </c>
    </row>
    <row r="31" spans="1:11" x14ac:dyDescent="0.2">
      <c r="A31" s="10" t="s">
        <v>105</v>
      </c>
      <c r="B31" s="5">
        <v>935</v>
      </c>
      <c r="C31" s="5">
        <v>51</v>
      </c>
      <c r="D31" s="16">
        <v>986</v>
      </c>
      <c r="E31" s="5">
        <v>146</v>
      </c>
      <c r="F31" s="5">
        <v>12</v>
      </c>
      <c r="G31" s="16">
        <v>158</v>
      </c>
      <c r="H31" s="6">
        <v>39</v>
      </c>
      <c r="I31" s="16">
        <v>1183</v>
      </c>
      <c r="J31" s="16">
        <v>1213</v>
      </c>
      <c r="K31" s="14">
        <f t="shared" si="0"/>
        <v>-2.47320692497939E-2</v>
      </c>
    </row>
    <row r="32" spans="1:11" x14ac:dyDescent="0.2">
      <c r="A32" s="10" t="s">
        <v>32</v>
      </c>
      <c r="B32" s="5">
        <v>230</v>
      </c>
      <c r="C32" s="5">
        <v>8</v>
      </c>
      <c r="D32" s="16">
        <v>238</v>
      </c>
      <c r="E32" s="5">
        <v>33</v>
      </c>
      <c r="F32" s="5">
        <v>7</v>
      </c>
      <c r="G32" s="16">
        <v>40</v>
      </c>
      <c r="H32" s="6">
        <v>12</v>
      </c>
      <c r="I32" s="16">
        <v>290</v>
      </c>
      <c r="J32" s="16">
        <v>283</v>
      </c>
      <c r="K32" s="14">
        <f t="shared" si="0"/>
        <v>2.4734982332155476E-2</v>
      </c>
    </row>
    <row r="33" spans="1:11" x14ac:dyDescent="0.2">
      <c r="A33" s="10" t="s">
        <v>33</v>
      </c>
      <c r="B33" s="5">
        <v>58</v>
      </c>
      <c r="C33" s="5">
        <v>1</v>
      </c>
      <c r="D33" s="16">
        <v>59</v>
      </c>
      <c r="E33" s="5">
        <v>10</v>
      </c>
      <c r="F33" s="5">
        <v>1</v>
      </c>
      <c r="G33" s="16">
        <v>11</v>
      </c>
      <c r="H33" s="6">
        <v>6</v>
      </c>
      <c r="I33" s="16">
        <v>76</v>
      </c>
      <c r="J33" s="16">
        <v>77</v>
      </c>
      <c r="K33" s="14">
        <f t="shared" si="0"/>
        <v>-1.2987012987012988E-2</v>
      </c>
    </row>
    <row r="34" spans="1:11" x14ac:dyDescent="0.2">
      <c r="A34" s="10" t="s">
        <v>34</v>
      </c>
      <c r="B34" s="5">
        <v>23</v>
      </c>
      <c r="C34" s="5">
        <v>1</v>
      </c>
      <c r="D34" s="16">
        <v>24</v>
      </c>
      <c r="E34" s="5">
        <v>5</v>
      </c>
      <c r="F34" s="5">
        <v>0</v>
      </c>
      <c r="G34" s="16">
        <v>5</v>
      </c>
      <c r="H34" s="6">
        <v>3</v>
      </c>
      <c r="I34" s="16">
        <v>32</v>
      </c>
      <c r="J34" s="16">
        <v>31</v>
      </c>
      <c r="K34" s="14">
        <f t="shared" si="0"/>
        <v>3.2258064516129031E-2</v>
      </c>
    </row>
    <row r="35" spans="1:11" x14ac:dyDescent="0.2">
      <c r="A35" s="10" t="s">
        <v>35</v>
      </c>
      <c r="B35" s="5">
        <v>2699</v>
      </c>
      <c r="C35" s="5">
        <v>151</v>
      </c>
      <c r="D35" s="16">
        <v>2850</v>
      </c>
      <c r="E35" s="5">
        <v>402</v>
      </c>
      <c r="F35" s="5">
        <v>79</v>
      </c>
      <c r="G35" s="16">
        <v>481</v>
      </c>
      <c r="H35" s="6">
        <v>235</v>
      </c>
      <c r="I35" s="16">
        <v>3566</v>
      </c>
      <c r="J35" s="16">
        <v>3492</v>
      </c>
      <c r="K35" s="14">
        <f t="shared" si="0"/>
        <v>2.1191294387170677E-2</v>
      </c>
    </row>
    <row r="36" spans="1:11" x14ac:dyDescent="0.2">
      <c r="A36" s="10" t="s">
        <v>36</v>
      </c>
      <c r="B36" s="5">
        <v>6666</v>
      </c>
      <c r="C36" s="5">
        <v>549</v>
      </c>
      <c r="D36" s="16">
        <v>7215</v>
      </c>
      <c r="E36" s="5">
        <v>1052</v>
      </c>
      <c r="F36" s="5">
        <v>278</v>
      </c>
      <c r="G36" s="16">
        <v>1330</v>
      </c>
      <c r="H36" s="6">
        <v>253</v>
      </c>
      <c r="I36" s="16">
        <v>8798</v>
      </c>
      <c r="J36" s="16">
        <v>8824</v>
      </c>
      <c r="K36" s="14">
        <f t="shared" si="0"/>
        <v>-2.9465095194922937E-3</v>
      </c>
    </row>
    <row r="37" spans="1:11" x14ac:dyDescent="0.2">
      <c r="A37" s="10" t="s">
        <v>37</v>
      </c>
      <c r="B37" s="5">
        <v>1055</v>
      </c>
      <c r="C37" s="5">
        <v>40</v>
      </c>
      <c r="D37" s="16">
        <v>1095</v>
      </c>
      <c r="E37" s="5">
        <v>194</v>
      </c>
      <c r="F37" s="5">
        <v>34</v>
      </c>
      <c r="G37" s="16">
        <v>228</v>
      </c>
      <c r="H37" s="6">
        <v>173</v>
      </c>
      <c r="I37" s="16">
        <v>1496</v>
      </c>
      <c r="J37" s="16">
        <v>1496</v>
      </c>
      <c r="K37" s="14">
        <f t="shared" si="0"/>
        <v>0</v>
      </c>
    </row>
    <row r="38" spans="1:11" x14ac:dyDescent="0.2">
      <c r="A38" s="10" t="s">
        <v>38</v>
      </c>
      <c r="B38" s="5">
        <v>285</v>
      </c>
      <c r="C38" s="5">
        <v>10</v>
      </c>
      <c r="D38" s="16">
        <v>295</v>
      </c>
      <c r="E38" s="5">
        <v>52</v>
      </c>
      <c r="F38" s="5">
        <v>5</v>
      </c>
      <c r="G38" s="16">
        <v>57</v>
      </c>
      <c r="H38" s="6">
        <v>22</v>
      </c>
      <c r="I38" s="16">
        <v>374</v>
      </c>
      <c r="J38" s="16">
        <v>389</v>
      </c>
      <c r="K38" s="14">
        <f t="shared" si="0"/>
        <v>-3.8560411311053984E-2</v>
      </c>
    </row>
    <row r="39" spans="1:11" x14ac:dyDescent="0.2">
      <c r="A39" s="10" t="s">
        <v>39</v>
      </c>
      <c r="B39" s="5">
        <v>52</v>
      </c>
      <c r="C39" s="5">
        <v>6</v>
      </c>
      <c r="D39" s="16">
        <v>58</v>
      </c>
      <c r="E39" s="5">
        <v>9</v>
      </c>
      <c r="F39" s="5">
        <v>1</v>
      </c>
      <c r="G39" s="16">
        <v>10</v>
      </c>
      <c r="H39" s="6">
        <v>10</v>
      </c>
      <c r="I39" s="16">
        <v>78</v>
      </c>
      <c r="J39" s="16">
        <v>88</v>
      </c>
      <c r="K39" s="14">
        <f t="shared" si="0"/>
        <v>-0.11363636363636363</v>
      </c>
    </row>
    <row r="40" spans="1:11" x14ac:dyDescent="0.2">
      <c r="A40" s="10" t="s">
        <v>40</v>
      </c>
      <c r="B40" s="5">
        <v>108</v>
      </c>
      <c r="C40" s="5">
        <v>4</v>
      </c>
      <c r="D40" s="16">
        <v>112</v>
      </c>
      <c r="E40" s="5">
        <v>17</v>
      </c>
      <c r="F40" s="5">
        <v>3</v>
      </c>
      <c r="G40" s="16">
        <v>20</v>
      </c>
      <c r="H40" s="6">
        <v>24</v>
      </c>
      <c r="I40" s="16">
        <v>156</v>
      </c>
      <c r="J40" s="16">
        <v>165</v>
      </c>
      <c r="K40" s="14">
        <f t="shared" si="0"/>
        <v>-5.4545454545454543E-2</v>
      </c>
    </row>
    <row r="41" spans="1:11" x14ac:dyDescent="0.2">
      <c r="A41" s="10" t="s">
        <v>41</v>
      </c>
      <c r="B41" s="5">
        <v>2212</v>
      </c>
      <c r="C41" s="5">
        <v>99</v>
      </c>
      <c r="D41" s="16">
        <v>2311</v>
      </c>
      <c r="E41" s="5">
        <v>344</v>
      </c>
      <c r="F41" s="5">
        <v>64</v>
      </c>
      <c r="G41" s="16">
        <v>408</v>
      </c>
      <c r="H41" s="6">
        <v>88</v>
      </c>
      <c r="I41" s="16">
        <v>2807</v>
      </c>
      <c r="J41" s="16">
        <v>2794</v>
      </c>
      <c r="K41" s="14">
        <f t="shared" si="0"/>
        <v>4.6528274874731565E-3</v>
      </c>
    </row>
    <row r="42" spans="1:11" x14ac:dyDescent="0.2">
      <c r="A42" s="10" t="s">
        <v>42</v>
      </c>
      <c r="B42" s="5">
        <v>2323</v>
      </c>
      <c r="C42" s="5">
        <v>66</v>
      </c>
      <c r="D42" s="16">
        <v>2389</v>
      </c>
      <c r="E42" s="5">
        <v>336</v>
      </c>
      <c r="F42" s="5">
        <v>53</v>
      </c>
      <c r="G42" s="16">
        <v>389</v>
      </c>
      <c r="H42" s="6">
        <v>245</v>
      </c>
      <c r="I42" s="16">
        <v>3023</v>
      </c>
      <c r="J42" s="16">
        <v>2993</v>
      </c>
      <c r="K42" s="14">
        <f t="shared" si="0"/>
        <v>1.0023387905111928E-2</v>
      </c>
    </row>
    <row r="43" spans="1:11" x14ac:dyDescent="0.2">
      <c r="A43" s="10" t="s">
        <v>43</v>
      </c>
      <c r="B43" s="5">
        <v>1069</v>
      </c>
      <c r="C43" s="5">
        <v>129</v>
      </c>
      <c r="D43" s="16">
        <v>1198</v>
      </c>
      <c r="E43" s="5">
        <v>130</v>
      </c>
      <c r="F43" s="5">
        <v>36</v>
      </c>
      <c r="G43" s="16">
        <v>166</v>
      </c>
      <c r="H43" s="6">
        <v>51</v>
      </c>
      <c r="I43" s="16">
        <v>1415</v>
      </c>
      <c r="J43" s="16">
        <v>1418</v>
      </c>
      <c r="K43" s="14">
        <f t="shared" si="0"/>
        <v>-2.1156558533145277E-3</v>
      </c>
    </row>
    <row r="44" spans="1:11" x14ac:dyDescent="0.2">
      <c r="A44" s="10" t="s">
        <v>82</v>
      </c>
      <c r="B44" s="5">
        <v>26560</v>
      </c>
      <c r="C44" s="5">
        <v>3096</v>
      </c>
      <c r="D44" s="16">
        <v>29656</v>
      </c>
      <c r="E44" s="5">
        <v>3618</v>
      </c>
      <c r="F44" s="5">
        <v>1456</v>
      </c>
      <c r="G44" s="16">
        <v>5074</v>
      </c>
      <c r="H44" s="6">
        <v>1075</v>
      </c>
      <c r="I44" s="16">
        <v>35805</v>
      </c>
      <c r="J44" s="16">
        <v>35801</v>
      </c>
      <c r="K44" s="14">
        <f t="shared" si="0"/>
        <v>1.1172872266137818E-4</v>
      </c>
    </row>
    <row r="45" spans="1:11" x14ac:dyDescent="0.2">
      <c r="A45" s="10" t="s">
        <v>45</v>
      </c>
      <c r="B45" s="5">
        <v>643</v>
      </c>
      <c r="C45" s="5">
        <v>108</v>
      </c>
      <c r="D45" s="16">
        <v>751</v>
      </c>
      <c r="E45" s="5">
        <v>108</v>
      </c>
      <c r="F45" s="5">
        <v>56</v>
      </c>
      <c r="G45" s="16">
        <v>164</v>
      </c>
      <c r="H45" s="6">
        <v>13</v>
      </c>
      <c r="I45" s="16">
        <v>928</v>
      </c>
      <c r="J45" s="16">
        <v>938</v>
      </c>
      <c r="K45" s="14">
        <f t="shared" si="0"/>
        <v>-1.0660980810234541E-2</v>
      </c>
    </row>
    <row r="46" spans="1:11" x14ac:dyDescent="0.2">
      <c r="A46" s="10" t="s">
        <v>46</v>
      </c>
      <c r="B46" s="5">
        <v>526</v>
      </c>
      <c r="C46" s="5">
        <v>33</v>
      </c>
      <c r="D46" s="16">
        <v>559</v>
      </c>
      <c r="E46" s="5">
        <v>97</v>
      </c>
      <c r="F46" s="5">
        <v>19</v>
      </c>
      <c r="G46" s="16">
        <v>116</v>
      </c>
      <c r="H46" s="6">
        <v>26</v>
      </c>
      <c r="I46" s="16">
        <v>701</v>
      </c>
      <c r="J46" s="16">
        <v>689</v>
      </c>
      <c r="K46" s="14">
        <f t="shared" si="0"/>
        <v>1.741654571843251E-2</v>
      </c>
    </row>
    <row r="47" spans="1:11" x14ac:dyDescent="0.2">
      <c r="A47" s="10" t="s">
        <v>47</v>
      </c>
      <c r="B47" s="5">
        <v>1066</v>
      </c>
      <c r="C47" s="5">
        <v>44</v>
      </c>
      <c r="D47" s="16">
        <v>1110</v>
      </c>
      <c r="E47" s="5">
        <v>191</v>
      </c>
      <c r="F47" s="5">
        <v>29</v>
      </c>
      <c r="G47" s="16">
        <v>220</v>
      </c>
      <c r="H47" s="6">
        <v>34</v>
      </c>
      <c r="I47" s="16">
        <v>1364</v>
      </c>
      <c r="J47" s="16">
        <v>1329</v>
      </c>
      <c r="K47" s="14">
        <f t="shared" si="0"/>
        <v>2.6335590669676449E-2</v>
      </c>
    </row>
    <row r="48" spans="1:11" x14ac:dyDescent="0.2">
      <c r="A48" s="10" t="s">
        <v>48</v>
      </c>
      <c r="B48" s="5">
        <v>426</v>
      </c>
      <c r="C48" s="5">
        <v>60</v>
      </c>
      <c r="D48" s="16">
        <v>486</v>
      </c>
      <c r="E48" s="5">
        <v>63</v>
      </c>
      <c r="F48" s="5">
        <v>10</v>
      </c>
      <c r="G48" s="16">
        <v>73</v>
      </c>
      <c r="H48" s="6">
        <v>29</v>
      </c>
      <c r="I48" s="16">
        <v>588</v>
      </c>
      <c r="J48" s="16">
        <v>588</v>
      </c>
      <c r="K48" s="14">
        <f t="shared" si="0"/>
        <v>0</v>
      </c>
    </row>
    <row r="49" spans="1:11" x14ac:dyDescent="0.2">
      <c r="A49" s="10" t="s">
        <v>49</v>
      </c>
      <c r="B49" s="5">
        <v>10008</v>
      </c>
      <c r="C49" s="5">
        <v>437</v>
      </c>
      <c r="D49" s="16">
        <v>10445</v>
      </c>
      <c r="E49" s="5">
        <v>1509</v>
      </c>
      <c r="F49" s="5">
        <v>289</v>
      </c>
      <c r="G49" s="16">
        <v>1798</v>
      </c>
      <c r="H49" s="6">
        <v>446</v>
      </c>
      <c r="I49" s="16">
        <v>12689</v>
      </c>
      <c r="J49" s="16">
        <v>12662</v>
      </c>
      <c r="K49" s="14">
        <f t="shared" si="0"/>
        <v>2.132364555362502E-3</v>
      </c>
    </row>
    <row r="50" spans="1:11" x14ac:dyDescent="0.2">
      <c r="A50" s="10" t="s">
        <v>50</v>
      </c>
      <c r="B50" s="5">
        <v>3947</v>
      </c>
      <c r="C50" s="5">
        <v>123</v>
      </c>
      <c r="D50" s="16">
        <v>4070</v>
      </c>
      <c r="E50" s="5">
        <v>537</v>
      </c>
      <c r="F50" s="5">
        <v>86</v>
      </c>
      <c r="G50" s="16">
        <v>623</v>
      </c>
      <c r="H50" s="6">
        <v>170</v>
      </c>
      <c r="I50" s="16">
        <v>4863</v>
      </c>
      <c r="J50" s="16">
        <v>4798</v>
      </c>
      <c r="K50" s="14">
        <f t="shared" si="0"/>
        <v>1.3547311379741559E-2</v>
      </c>
    </row>
    <row r="51" spans="1:11" x14ac:dyDescent="0.2">
      <c r="A51" s="10" t="s">
        <v>101</v>
      </c>
      <c r="B51" s="5">
        <v>11145</v>
      </c>
      <c r="C51" s="5">
        <v>928</v>
      </c>
      <c r="D51" s="16">
        <v>12073</v>
      </c>
      <c r="E51" s="5">
        <v>1679</v>
      </c>
      <c r="F51" s="5">
        <v>441</v>
      </c>
      <c r="G51" s="16">
        <v>2120</v>
      </c>
      <c r="H51" s="6">
        <v>694</v>
      </c>
      <c r="I51" s="16">
        <v>14887</v>
      </c>
      <c r="J51" s="16">
        <v>14919</v>
      </c>
      <c r="K51" s="14">
        <f t="shared" si="0"/>
        <v>-2.1449158790803674E-3</v>
      </c>
    </row>
    <row r="52" spans="1:11" x14ac:dyDescent="0.2">
      <c r="A52" s="10" t="s">
        <v>52</v>
      </c>
      <c r="B52" s="5">
        <v>4008</v>
      </c>
      <c r="C52" s="5">
        <v>324</v>
      </c>
      <c r="D52" s="16">
        <v>4332</v>
      </c>
      <c r="E52" s="5">
        <v>639</v>
      </c>
      <c r="F52" s="5">
        <v>193</v>
      </c>
      <c r="G52" s="16">
        <v>832</v>
      </c>
      <c r="H52" s="6">
        <v>350</v>
      </c>
      <c r="I52" s="16">
        <v>5514</v>
      </c>
      <c r="J52" s="16">
        <v>5523</v>
      </c>
      <c r="K52" s="14">
        <f t="shared" si="0"/>
        <v>-1.6295491580662683E-3</v>
      </c>
    </row>
    <row r="53" spans="1:11" x14ac:dyDescent="0.2">
      <c r="A53" s="10" t="s">
        <v>53</v>
      </c>
      <c r="B53" s="5">
        <v>5168</v>
      </c>
      <c r="C53" s="5">
        <v>346</v>
      </c>
      <c r="D53" s="16">
        <v>5514</v>
      </c>
      <c r="E53" s="5">
        <v>839</v>
      </c>
      <c r="F53" s="5">
        <v>173</v>
      </c>
      <c r="G53" s="16">
        <v>1012</v>
      </c>
      <c r="H53" s="6">
        <v>499</v>
      </c>
      <c r="I53" s="16">
        <v>7025</v>
      </c>
      <c r="J53" s="16">
        <v>7037</v>
      </c>
      <c r="K53" s="14">
        <f t="shared" si="0"/>
        <v>-1.7052721330112265E-3</v>
      </c>
    </row>
    <row r="54" spans="1:11" x14ac:dyDescent="0.2">
      <c r="A54" s="10" t="s">
        <v>54</v>
      </c>
      <c r="B54" s="5">
        <v>4941</v>
      </c>
      <c r="C54" s="5">
        <v>154</v>
      </c>
      <c r="D54" s="16">
        <v>5095</v>
      </c>
      <c r="E54" s="5">
        <v>769</v>
      </c>
      <c r="F54" s="5">
        <v>93</v>
      </c>
      <c r="G54" s="16">
        <v>862</v>
      </c>
      <c r="H54" s="6">
        <v>333</v>
      </c>
      <c r="I54" s="16">
        <v>6290</v>
      </c>
      <c r="J54" s="16">
        <v>6246</v>
      </c>
      <c r="K54" s="14">
        <f t="shared" si="0"/>
        <v>7.0445084854306754E-3</v>
      </c>
    </row>
    <row r="55" spans="1:11" x14ac:dyDescent="0.2">
      <c r="A55" s="10" t="s">
        <v>55</v>
      </c>
      <c r="B55" s="5">
        <v>326</v>
      </c>
      <c r="C55" s="5">
        <v>17</v>
      </c>
      <c r="D55" s="16">
        <v>343</v>
      </c>
      <c r="E55" s="5">
        <v>56</v>
      </c>
      <c r="F55" s="5">
        <v>4</v>
      </c>
      <c r="G55" s="16">
        <v>60</v>
      </c>
      <c r="H55" s="6">
        <v>37</v>
      </c>
      <c r="I55" s="16">
        <v>440</v>
      </c>
      <c r="J55" s="16">
        <v>437</v>
      </c>
      <c r="K55" s="14">
        <f t="shared" si="0"/>
        <v>6.8649885583524023E-3</v>
      </c>
    </row>
    <row r="56" spans="1:11" x14ac:dyDescent="0.2">
      <c r="A56" s="10" t="s">
        <v>81</v>
      </c>
      <c r="B56" s="5">
        <v>1004</v>
      </c>
      <c r="C56" s="5">
        <v>72</v>
      </c>
      <c r="D56" s="16">
        <v>1076</v>
      </c>
      <c r="E56" s="5">
        <v>146</v>
      </c>
      <c r="F56" s="5">
        <v>37</v>
      </c>
      <c r="G56" s="16">
        <v>183</v>
      </c>
      <c r="H56" s="6">
        <v>58</v>
      </c>
      <c r="I56" s="16">
        <v>1317</v>
      </c>
      <c r="J56" s="16">
        <v>1301</v>
      </c>
      <c r="K56" s="14">
        <f t="shared" si="0"/>
        <v>1.2298232129131437E-2</v>
      </c>
    </row>
    <row r="57" spans="1:11" x14ac:dyDescent="0.2">
      <c r="A57" s="10" t="s">
        <v>80</v>
      </c>
      <c r="B57" s="5">
        <v>3121</v>
      </c>
      <c r="C57" s="5">
        <v>219</v>
      </c>
      <c r="D57" s="16">
        <v>3340</v>
      </c>
      <c r="E57" s="5">
        <v>482</v>
      </c>
      <c r="F57" s="5">
        <v>101</v>
      </c>
      <c r="G57" s="16">
        <v>583</v>
      </c>
      <c r="H57" s="6">
        <v>199</v>
      </c>
      <c r="I57" s="16">
        <v>4122</v>
      </c>
      <c r="J57" s="16">
        <v>4092</v>
      </c>
      <c r="K57" s="14">
        <f t="shared" si="0"/>
        <v>7.331378299120235E-3</v>
      </c>
    </row>
    <row r="58" spans="1:11" x14ac:dyDescent="0.2">
      <c r="A58" s="10" t="s">
        <v>79</v>
      </c>
      <c r="B58" s="5">
        <v>950</v>
      </c>
      <c r="C58" s="5">
        <v>51</v>
      </c>
      <c r="D58" s="16">
        <v>1001</v>
      </c>
      <c r="E58" s="5">
        <v>134</v>
      </c>
      <c r="F58" s="5">
        <v>31</v>
      </c>
      <c r="G58" s="16">
        <v>165</v>
      </c>
      <c r="H58" s="6">
        <v>34</v>
      </c>
      <c r="I58" s="16">
        <v>1200</v>
      </c>
      <c r="J58" s="16">
        <v>1185</v>
      </c>
      <c r="K58" s="14">
        <f t="shared" si="0"/>
        <v>1.2658227848101266E-2</v>
      </c>
    </row>
    <row r="59" spans="1:11" x14ac:dyDescent="0.2">
      <c r="A59" s="10" t="s">
        <v>59</v>
      </c>
      <c r="B59" s="5">
        <v>2676</v>
      </c>
      <c r="C59" s="5">
        <v>148</v>
      </c>
      <c r="D59" s="16">
        <v>2824</v>
      </c>
      <c r="E59" s="5">
        <v>413</v>
      </c>
      <c r="F59" s="5">
        <v>76</v>
      </c>
      <c r="G59" s="16">
        <v>489</v>
      </c>
      <c r="H59" s="6">
        <v>130</v>
      </c>
      <c r="I59" s="16">
        <v>3443</v>
      </c>
      <c r="J59" s="16">
        <v>3458</v>
      </c>
      <c r="K59" s="14">
        <f t="shared" si="0"/>
        <v>-4.3377674956622328E-3</v>
      </c>
    </row>
    <row r="60" spans="1:11" x14ac:dyDescent="0.2">
      <c r="A60" s="10" t="s">
        <v>60</v>
      </c>
      <c r="B60" s="5">
        <v>3585</v>
      </c>
      <c r="C60" s="5">
        <v>227</v>
      </c>
      <c r="D60" s="16">
        <v>3812</v>
      </c>
      <c r="E60" s="5">
        <v>582</v>
      </c>
      <c r="F60" s="5">
        <v>121</v>
      </c>
      <c r="G60" s="16">
        <v>703</v>
      </c>
      <c r="H60" s="6">
        <v>161</v>
      </c>
      <c r="I60" s="16">
        <v>4676</v>
      </c>
      <c r="J60" s="16">
        <v>4715</v>
      </c>
      <c r="K60" s="14">
        <f t="shared" si="0"/>
        <v>-8.2714740190880168E-3</v>
      </c>
    </row>
    <row r="61" spans="1:11" x14ac:dyDescent="0.2">
      <c r="A61" s="10" t="s">
        <v>61</v>
      </c>
      <c r="B61" s="5">
        <v>272</v>
      </c>
      <c r="C61" s="5">
        <v>11</v>
      </c>
      <c r="D61" s="16">
        <v>283</v>
      </c>
      <c r="E61" s="5">
        <v>30</v>
      </c>
      <c r="F61" s="5">
        <v>6</v>
      </c>
      <c r="G61" s="16">
        <v>36</v>
      </c>
      <c r="H61" s="6">
        <v>21</v>
      </c>
      <c r="I61" s="16">
        <v>340</v>
      </c>
      <c r="J61" s="16">
        <v>345</v>
      </c>
      <c r="K61" s="14">
        <f t="shared" si="0"/>
        <v>-1.4492753623188406E-2</v>
      </c>
    </row>
    <row r="62" spans="1:11" x14ac:dyDescent="0.2">
      <c r="A62" s="10" t="s">
        <v>62</v>
      </c>
      <c r="B62" s="5">
        <v>281</v>
      </c>
      <c r="C62" s="5">
        <v>25</v>
      </c>
      <c r="D62" s="16">
        <v>306</v>
      </c>
      <c r="E62" s="5">
        <v>49</v>
      </c>
      <c r="F62" s="5">
        <v>9</v>
      </c>
      <c r="G62" s="16">
        <v>58</v>
      </c>
      <c r="H62" s="6">
        <v>26</v>
      </c>
      <c r="I62" s="16">
        <v>390</v>
      </c>
      <c r="J62" s="16">
        <v>399</v>
      </c>
      <c r="K62" s="14">
        <f t="shared" si="0"/>
        <v>-2.2556390977443608E-2</v>
      </c>
    </row>
    <row r="63" spans="1:11" x14ac:dyDescent="0.2">
      <c r="A63" s="10" t="s">
        <v>63</v>
      </c>
      <c r="B63" s="5">
        <v>140</v>
      </c>
      <c r="C63" s="5">
        <v>6</v>
      </c>
      <c r="D63" s="16">
        <v>146</v>
      </c>
      <c r="E63" s="5">
        <v>16</v>
      </c>
      <c r="F63" s="5">
        <v>4</v>
      </c>
      <c r="G63" s="16">
        <v>20</v>
      </c>
      <c r="H63" s="6">
        <v>26</v>
      </c>
      <c r="I63" s="16">
        <v>192</v>
      </c>
      <c r="J63" s="16">
        <v>191</v>
      </c>
      <c r="K63" s="14">
        <f t="shared" si="0"/>
        <v>5.235602094240838E-3</v>
      </c>
    </row>
    <row r="64" spans="1:11" x14ac:dyDescent="0.2">
      <c r="A64" s="10" t="s">
        <v>64</v>
      </c>
      <c r="B64" s="5">
        <v>73</v>
      </c>
      <c r="C64" s="5">
        <v>3</v>
      </c>
      <c r="D64" s="16">
        <v>76</v>
      </c>
      <c r="E64" s="5">
        <v>10</v>
      </c>
      <c r="F64" s="5">
        <v>1</v>
      </c>
      <c r="G64" s="16">
        <v>11</v>
      </c>
      <c r="H64" s="6">
        <v>4</v>
      </c>
      <c r="I64" s="16">
        <v>91</v>
      </c>
      <c r="J64" s="16">
        <v>90</v>
      </c>
      <c r="K64" s="14">
        <f t="shared" si="0"/>
        <v>1.1111111111111112E-2</v>
      </c>
    </row>
    <row r="65" spans="1:11" x14ac:dyDescent="0.2">
      <c r="A65" s="10" t="s">
        <v>65</v>
      </c>
      <c r="B65" s="5">
        <v>3964</v>
      </c>
      <c r="C65" s="5">
        <v>239</v>
      </c>
      <c r="D65" s="16">
        <v>4203</v>
      </c>
      <c r="E65" s="5">
        <v>577</v>
      </c>
      <c r="F65" s="5">
        <v>104</v>
      </c>
      <c r="G65" s="16">
        <v>681</v>
      </c>
      <c r="H65" s="6">
        <v>226</v>
      </c>
      <c r="I65" s="16">
        <v>5110</v>
      </c>
      <c r="J65" s="16">
        <v>5087</v>
      </c>
      <c r="K65" s="14">
        <f t="shared" si="0"/>
        <v>4.5213288775309609E-3</v>
      </c>
    </row>
    <row r="66" spans="1:11" x14ac:dyDescent="0.2">
      <c r="A66" s="10" t="s">
        <v>66</v>
      </c>
      <c r="B66" s="5">
        <v>163</v>
      </c>
      <c r="C66" s="5">
        <v>4</v>
      </c>
      <c r="D66" s="16">
        <v>167</v>
      </c>
      <c r="E66" s="5">
        <v>32</v>
      </c>
      <c r="F66" s="5">
        <v>8</v>
      </c>
      <c r="G66" s="16">
        <v>40</v>
      </c>
      <c r="H66" s="6">
        <v>29</v>
      </c>
      <c r="I66" s="16">
        <v>236</v>
      </c>
      <c r="J66" s="16">
        <v>226</v>
      </c>
      <c r="K66" s="14">
        <f t="shared" si="0"/>
        <v>4.4247787610619468E-2</v>
      </c>
    </row>
    <row r="67" spans="1:11" x14ac:dyDescent="0.2">
      <c r="A67" s="10" t="s">
        <v>67</v>
      </c>
      <c r="B67" s="5">
        <v>405</v>
      </c>
      <c r="C67" s="5">
        <v>15</v>
      </c>
      <c r="D67" s="16">
        <v>420</v>
      </c>
      <c r="E67" s="5">
        <v>67</v>
      </c>
      <c r="F67" s="5">
        <v>20</v>
      </c>
      <c r="G67" s="16">
        <v>87</v>
      </c>
      <c r="H67" s="6">
        <v>9</v>
      </c>
      <c r="I67" s="16">
        <v>516</v>
      </c>
      <c r="J67" s="16">
        <v>512</v>
      </c>
      <c r="K67" s="14">
        <f t="shared" ref="K67:K69" si="1">(I67-J67)/J67</f>
        <v>7.8125E-3</v>
      </c>
    </row>
    <row r="68" spans="1:11" x14ac:dyDescent="0.2">
      <c r="A68" s="10" t="s">
        <v>68</v>
      </c>
      <c r="B68" s="5">
        <v>177</v>
      </c>
      <c r="C68" s="5">
        <v>8</v>
      </c>
      <c r="D68" s="16">
        <v>185</v>
      </c>
      <c r="E68" s="5">
        <v>29</v>
      </c>
      <c r="F68" s="5">
        <v>3</v>
      </c>
      <c r="G68" s="16">
        <v>32</v>
      </c>
      <c r="H68" s="6">
        <v>12</v>
      </c>
      <c r="I68" s="16">
        <v>229</v>
      </c>
      <c r="J68" s="16">
        <v>213</v>
      </c>
      <c r="K68" s="14">
        <f t="shared" si="1"/>
        <v>7.5117370892018781E-2</v>
      </c>
    </row>
    <row r="69" spans="1:11" x14ac:dyDescent="0.2">
      <c r="A69" s="12" t="s">
        <v>69</v>
      </c>
      <c r="B69" s="16">
        <v>157016</v>
      </c>
      <c r="C69" s="16">
        <v>11525</v>
      </c>
      <c r="D69" s="16">
        <v>168541</v>
      </c>
      <c r="E69" s="16">
        <v>23938</v>
      </c>
      <c r="F69" s="16">
        <v>6155</v>
      </c>
      <c r="G69" s="16">
        <v>30093</v>
      </c>
      <c r="H69" s="16">
        <v>9304</v>
      </c>
      <c r="I69" s="16">
        <v>207938</v>
      </c>
      <c r="J69" s="16">
        <v>207672</v>
      </c>
      <c r="K69" s="14">
        <f t="shared" si="1"/>
        <v>1.2808659809699912E-3</v>
      </c>
    </row>
  </sheetData>
  <phoneticPr fontId="8" type="noConversion"/>
  <pageMargins left="0.75" right="0.75" top="1" bottom="1" header="0.3" footer="0.3"/>
  <pageSetup scale="71" orientation="portrait" r:id="rId1"/>
  <headerFooter alignWithMargins="0">
    <oddHeader>&amp;CTotal Title XXI and Full Pay Enrollment
Comparision September 2016 to October 2016</oddHeader>
    <oddFooter>&amp;LSource: FHKC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Normal="100" workbookViewId="0">
      <selection activeCell="O38" sqref="O38"/>
    </sheetView>
  </sheetViews>
  <sheetFormatPr defaultColWidth="8.85546875" defaultRowHeight="12.75" x14ac:dyDescent="0.2"/>
  <cols>
    <col min="1" max="1" width="15.42578125" bestFit="1" customWidth="1"/>
    <col min="2" max="2" width="12.7109375" customWidth="1"/>
    <col min="3" max="3" width="12.28515625" customWidth="1"/>
    <col min="4" max="4" width="12.42578125" customWidth="1"/>
    <col min="5" max="5" width="10.140625" customWidth="1"/>
    <col min="6" max="6" width="9.7109375" customWidth="1"/>
    <col min="7" max="7" width="9.85546875" customWidth="1"/>
    <col min="8" max="8" width="11.28515625" customWidth="1"/>
    <col min="9" max="9" width="10.285156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95</v>
      </c>
      <c r="J1" s="3" t="s">
        <v>94</v>
      </c>
      <c r="K1" s="15" t="s">
        <v>92</v>
      </c>
    </row>
    <row r="2" spans="1:11" x14ac:dyDescent="0.2">
      <c r="A2" s="10" t="s">
        <v>2</v>
      </c>
      <c r="B2" s="18">
        <v>985</v>
      </c>
      <c r="C2" s="18">
        <v>42</v>
      </c>
      <c r="D2" s="19">
        <v>1027</v>
      </c>
      <c r="E2" s="18">
        <v>199</v>
      </c>
      <c r="F2" s="18">
        <v>34</v>
      </c>
      <c r="G2" s="19">
        <v>233</v>
      </c>
      <c r="H2" s="21">
        <v>84</v>
      </c>
      <c r="I2" s="19">
        <v>1344</v>
      </c>
      <c r="J2" s="16">
        <v>1347</v>
      </c>
      <c r="K2" s="14">
        <f>(I2-J2)/J2</f>
        <v>-2.2271714922048997E-3</v>
      </c>
    </row>
    <row r="3" spans="1:11" x14ac:dyDescent="0.2">
      <c r="A3" s="10" t="s">
        <v>3</v>
      </c>
      <c r="B3" s="18">
        <v>181</v>
      </c>
      <c r="C3" s="18">
        <v>5</v>
      </c>
      <c r="D3" s="19">
        <v>186</v>
      </c>
      <c r="E3" s="18">
        <v>23</v>
      </c>
      <c r="F3" s="18">
        <v>7</v>
      </c>
      <c r="G3" s="19">
        <v>30</v>
      </c>
      <c r="H3" s="22">
        <v>5</v>
      </c>
      <c r="I3" s="19">
        <v>221</v>
      </c>
      <c r="J3" s="16">
        <v>228</v>
      </c>
      <c r="K3" s="14">
        <f t="shared" ref="K3:K66" si="0">(I3-J3)/J3</f>
        <v>-3.0701754385964911E-2</v>
      </c>
    </row>
    <row r="4" spans="1:11" x14ac:dyDescent="0.2">
      <c r="A4" s="10" t="s">
        <v>4</v>
      </c>
      <c r="B4" s="18">
        <v>1043</v>
      </c>
      <c r="C4" s="18">
        <v>18</v>
      </c>
      <c r="D4" s="19">
        <v>1061</v>
      </c>
      <c r="E4" s="18">
        <v>205</v>
      </c>
      <c r="F4" s="18">
        <v>21</v>
      </c>
      <c r="G4" s="19">
        <v>226</v>
      </c>
      <c r="H4" s="22">
        <v>106</v>
      </c>
      <c r="I4" s="19">
        <v>1393</v>
      </c>
      <c r="J4" s="16">
        <v>1385</v>
      </c>
      <c r="K4" s="14">
        <f t="shared" si="0"/>
        <v>5.7761732851985556E-3</v>
      </c>
    </row>
    <row r="5" spans="1:11" x14ac:dyDescent="0.2">
      <c r="A5" s="10" t="s">
        <v>5</v>
      </c>
      <c r="B5" s="18">
        <v>118</v>
      </c>
      <c r="C5" s="18">
        <v>6</v>
      </c>
      <c r="D5" s="19">
        <v>124</v>
      </c>
      <c r="E5" s="18">
        <v>21</v>
      </c>
      <c r="F5" s="18">
        <v>4</v>
      </c>
      <c r="G5" s="19">
        <v>25</v>
      </c>
      <c r="H5" s="22">
        <v>8</v>
      </c>
      <c r="I5" s="19">
        <v>157</v>
      </c>
      <c r="J5" s="16">
        <v>151</v>
      </c>
      <c r="K5" s="14">
        <f t="shared" si="0"/>
        <v>3.9735099337748346E-2</v>
      </c>
    </row>
    <row r="6" spans="1:11" x14ac:dyDescent="0.2">
      <c r="A6" s="10" t="s">
        <v>6</v>
      </c>
      <c r="B6" s="18">
        <v>3342</v>
      </c>
      <c r="C6" s="18">
        <v>122</v>
      </c>
      <c r="D6" s="19">
        <v>3464</v>
      </c>
      <c r="E6" s="18">
        <v>528</v>
      </c>
      <c r="F6" s="18">
        <v>87</v>
      </c>
      <c r="G6" s="19">
        <v>615</v>
      </c>
      <c r="H6" s="22">
        <v>283</v>
      </c>
      <c r="I6" s="19">
        <v>4362</v>
      </c>
      <c r="J6" s="16">
        <v>4421</v>
      </c>
      <c r="K6" s="14">
        <f t="shared" si="0"/>
        <v>-1.3345396969011537E-2</v>
      </c>
    </row>
    <row r="7" spans="1:11" x14ac:dyDescent="0.2">
      <c r="A7" s="10" t="s">
        <v>7</v>
      </c>
      <c r="B7" s="18">
        <v>18799</v>
      </c>
      <c r="C7" s="18">
        <v>2030</v>
      </c>
      <c r="D7" s="19">
        <v>20829</v>
      </c>
      <c r="E7" s="18">
        <v>2840</v>
      </c>
      <c r="F7" s="18">
        <v>1165</v>
      </c>
      <c r="G7" s="19">
        <v>4005</v>
      </c>
      <c r="H7" s="22">
        <v>1272</v>
      </c>
      <c r="I7" s="19">
        <v>26106</v>
      </c>
      <c r="J7" s="16">
        <v>26225</v>
      </c>
      <c r="K7" s="14">
        <f t="shared" si="0"/>
        <v>-4.5376549094375595E-3</v>
      </c>
    </row>
    <row r="8" spans="1:11" x14ac:dyDescent="0.2">
      <c r="A8" s="10" t="s">
        <v>8</v>
      </c>
      <c r="B8" s="18">
        <v>88</v>
      </c>
      <c r="C8" s="18">
        <v>6</v>
      </c>
      <c r="D8" s="19">
        <v>94</v>
      </c>
      <c r="E8" s="18">
        <v>12</v>
      </c>
      <c r="F8" s="18">
        <v>5</v>
      </c>
      <c r="G8" s="19">
        <v>17</v>
      </c>
      <c r="H8" s="22">
        <v>10</v>
      </c>
      <c r="I8" s="19">
        <v>121</v>
      </c>
      <c r="J8" s="16">
        <v>131</v>
      </c>
      <c r="K8" s="14">
        <f t="shared" si="0"/>
        <v>-7.6335877862595422E-2</v>
      </c>
    </row>
    <row r="9" spans="1:11" x14ac:dyDescent="0.2">
      <c r="A9" s="10" t="s">
        <v>9</v>
      </c>
      <c r="B9" s="18">
        <v>1124</v>
      </c>
      <c r="C9" s="18">
        <v>58</v>
      </c>
      <c r="D9" s="19">
        <v>1182</v>
      </c>
      <c r="E9" s="18">
        <v>159</v>
      </c>
      <c r="F9" s="18">
        <v>20</v>
      </c>
      <c r="G9" s="19">
        <v>179</v>
      </c>
      <c r="H9" s="22">
        <v>39</v>
      </c>
      <c r="I9" s="19">
        <v>1400</v>
      </c>
      <c r="J9" s="16">
        <v>1387</v>
      </c>
      <c r="K9" s="14">
        <f t="shared" si="0"/>
        <v>9.372746935832732E-3</v>
      </c>
    </row>
    <row r="10" spans="1:11" x14ac:dyDescent="0.2">
      <c r="A10" s="10" t="s">
        <v>10</v>
      </c>
      <c r="B10" s="18">
        <v>817</v>
      </c>
      <c r="C10" s="18">
        <v>39</v>
      </c>
      <c r="D10" s="19">
        <v>856</v>
      </c>
      <c r="E10" s="18">
        <v>114</v>
      </c>
      <c r="F10" s="18">
        <v>23</v>
      </c>
      <c r="G10" s="19">
        <v>137</v>
      </c>
      <c r="H10" s="22">
        <v>83</v>
      </c>
      <c r="I10" s="19">
        <v>1076</v>
      </c>
      <c r="J10" s="16">
        <v>1070</v>
      </c>
      <c r="K10" s="14">
        <f t="shared" si="0"/>
        <v>5.6074766355140183E-3</v>
      </c>
    </row>
    <row r="11" spans="1:11" x14ac:dyDescent="0.2">
      <c r="A11" s="10" t="s">
        <v>11</v>
      </c>
      <c r="B11" s="18">
        <v>1474</v>
      </c>
      <c r="C11" s="18">
        <v>80</v>
      </c>
      <c r="D11" s="19">
        <v>1554</v>
      </c>
      <c r="E11" s="18">
        <v>225</v>
      </c>
      <c r="F11" s="18">
        <v>52</v>
      </c>
      <c r="G11" s="19">
        <v>277</v>
      </c>
      <c r="H11" s="22">
        <v>90</v>
      </c>
      <c r="I11" s="19">
        <v>1921</v>
      </c>
      <c r="J11" s="16">
        <v>1917</v>
      </c>
      <c r="K11" s="14">
        <f t="shared" si="0"/>
        <v>2.0865936358894104E-3</v>
      </c>
    </row>
    <row r="12" spans="1:11" x14ac:dyDescent="0.2">
      <c r="A12" s="10" t="s">
        <v>12</v>
      </c>
      <c r="B12" s="18">
        <v>3538</v>
      </c>
      <c r="C12" s="18">
        <v>209</v>
      </c>
      <c r="D12" s="19">
        <v>3747</v>
      </c>
      <c r="E12" s="18">
        <v>533</v>
      </c>
      <c r="F12" s="18">
        <v>111</v>
      </c>
      <c r="G12" s="19">
        <v>644</v>
      </c>
      <c r="H12" s="22">
        <v>196</v>
      </c>
      <c r="I12" s="19">
        <v>4587</v>
      </c>
      <c r="J12" s="16">
        <v>4574</v>
      </c>
      <c r="K12" s="14">
        <f t="shared" si="0"/>
        <v>2.8421512898994315E-3</v>
      </c>
    </row>
    <row r="13" spans="1:11" x14ac:dyDescent="0.2">
      <c r="A13" s="10" t="s">
        <v>13</v>
      </c>
      <c r="B13" s="18">
        <v>391</v>
      </c>
      <c r="C13" s="18">
        <v>19</v>
      </c>
      <c r="D13" s="19">
        <v>410</v>
      </c>
      <c r="E13" s="18">
        <v>68</v>
      </c>
      <c r="F13" s="18">
        <v>6</v>
      </c>
      <c r="G13" s="19">
        <v>74</v>
      </c>
      <c r="H13" s="22">
        <v>31</v>
      </c>
      <c r="I13" s="19">
        <v>515</v>
      </c>
      <c r="J13" s="16">
        <v>509</v>
      </c>
      <c r="K13" s="14">
        <f t="shared" si="0"/>
        <v>1.1787819253438114E-2</v>
      </c>
    </row>
    <row r="14" spans="1:11" x14ac:dyDescent="0.2">
      <c r="A14" s="10" t="s">
        <v>14</v>
      </c>
      <c r="B14" s="18">
        <v>263</v>
      </c>
      <c r="C14" s="18">
        <v>4</v>
      </c>
      <c r="D14" s="19">
        <v>267</v>
      </c>
      <c r="E14" s="18">
        <v>34</v>
      </c>
      <c r="F14" s="18">
        <v>7</v>
      </c>
      <c r="G14" s="19">
        <v>41</v>
      </c>
      <c r="H14" s="22">
        <v>2</v>
      </c>
      <c r="I14" s="19">
        <v>310</v>
      </c>
      <c r="J14" s="16">
        <v>300</v>
      </c>
      <c r="K14" s="14">
        <f t="shared" si="0"/>
        <v>3.3333333333333333E-2</v>
      </c>
    </row>
    <row r="15" spans="1:11" x14ac:dyDescent="0.2">
      <c r="A15" s="10" t="s">
        <v>15</v>
      </c>
      <c r="B15" s="18">
        <v>92</v>
      </c>
      <c r="C15" s="18">
        <v>12</v>
      </c>
      <c r="D15" s="19">
        <v>104</v>
      </c>
      <c r="E15" s="18">
        <v>18</v>
      </c>
      <c r="F15" s="18">
        <v>3</v>
      </c>
      <c r="G15" s="19">
        <v>21</v>
      </c>
      <c r="H15" s="22">
        <v>2</v>
      </c>
      <c r="I15" s="19">
        <v>127</v>
      </c>
      <c r="J15" s="16">
        <v>130</v>
      </c>
      <c r="K15" s="14">
        <f t="shared" si="0"/>
        <v>-2.3076923076923078E-2</v>
      </c>
    </row>
    <row r="16" spans="1:11" x14ac:dyDescent="0.2">
      <c r="A16" s="10" t="s">
        <v>16</v>
      </c>
      <c r="B16" s="18">
        <v>5229</v>
      </c>
      <c r="C16" s="18">
        <v>198</v>
      </c>
      <c r="D16" s="19">
        <v>5427</v>
      </c>
      <c r="E16" s="18">
        <v>925</v>
      </c>
      <c r="F16" s="18">
        <v>160</v>
      </c>
      <c r="G16" s="19">
        <v>1085</v>
      </c>
      <c r="H16" s="22">
        <v>240</v>
      </c>
      <c r="I16" s="19">
        <v>6752</v>
      </c>
      <c r="J16" s="16">
        <v>6825</v>
      </c>
      <c r="K16" s="14">
        <f t="shared" si="0"/>
        <v>-1.0695970695970697E-2</v>
      </c>
    </row>
    <row r="17" spans="1:11" x14ac:dyDescent="0.2">
      <c r="A17" s="10" t="s">
        <v>17</v>
      </c>
      <c r="B17" s="18">
        <v>1523</v>
      </c>
      <c r="C17" s="18">
        <v>62</v>
      </c>
      <c r="D17" s="19">
        <v>1585</v>
      </c>
      <c r="E17" s="18">
        <v>233</v>
      </c>
      <c r="F17" s="18">
        <v>37</v>
      </c>
      <c r="G17" s="19">
        <v>270</v>
      </c>
      <c r="H17" s="22">
        <v>52</v>
      </c>
      <c r="I17" s="19">
        <v>1907</v>
      </c>
      <c r="J17" s="16">
        <v>1905</v>
      </c>
      <c r="K17" s="14">
        <f t="shared" si="0"/>
        <v>1.0498687664041995E-3</v>
      </c>
    </row>
    <row r="18" spans="1:11" x14ac:dyDescent="0.2">
      <c r="A18" s="10" t="s">
        <v>18</v>
      </c>
      <c r="B18" s="18">
        <v>898</v>
      </c>
      <c r="C18" s="18">
        <v>58</v>
      </c>
      <c r="D18" s="19">
        <v>956</v>
      </c>
      <c r="E18" s="18">
        <v>102</v>
      </c>
      <c r="F18" s="18">
        <v>24</v>
      </c>
      <c r="G18" s="19">
        <v>126</v>
      </c>
      <c r="H18" s="22">
        <v>44</v>
      </c>
      <c r="I18" s="19">
        <v>1126</v>
      </c>
      <c r="J18" s="16">
        <v>1176</v>
      </c>
      <c r="K18" s="14">
        <f t="shared" si="0"/>
        <v>-4.2517006802721087E-2</v>
      </c>
    </row>
    <row r="19" spans="1:11" x14ac:dyDescent="0.2">
      <c r="A19" s="10" t="s">
        <v>19</v>
      </c>
      <c r="B19" s="18">
        <v>81</v>
      </c>
      <c r="C19" s="18">
        <v>7</v>
      </c>
      <c r="D19" s="19">
        <v>88</v>
      </c>
      <c r="E19" s="18">
        <v>9</v>
      </c>
      <c r="F19" s="18">
        <v>5</v>
      </c>
      <c r="G19" s="19">
        <v>14</v>
      </c>
      <c r="H19" s="22">
        <v>8</v>
      </c>
      <c r="I19" s="19">
        <v>110</v>
      </c>
      <c r="J19" s="16">
        <v>111</v>
      </c>
      <c r="K19" s="14">
        <f t="shared" si="0"/>
        <v>-9.0090090090090089E-3</v>
      </c>
    </row>
    <row r="20" spans="1:11" x14ac:dyDescent="0.2">
      <c r="A20" s="10" t="s">
        <v>20</v>
      </c>
      <c r="B20" s="18">
        <v>237</v>
      </c>
      <c r="C20" s="18">
        <v>2</v>
      </c>
      <c r="D20" s="19">
        <v>239</v>
      </c>
      <c r="E20" s="18">
        <v>39</v>
      </c>
      <c r="F20" s="18">
        <v>3</v>
      </c>
      <c r="G20" s="19">
        <v>42</v>
      </c>
      <c r="H20" s="22">
        <v>41</v>
      </c>
      <c r="I20" s="19">
        <v>322</v>
      </c>
      <c r="J20" s="16">
        <v>319</v>
      </c>
      <c r="K20" s="14">
        <f t="shared" si="0"/>
        <v>9.4043887147335428E-3</v>
      </c>
    </row>
    <row r="21" spans="1:11" x14ac:dyDescent="0.2">
      <c r="A21" s="10" t="s">
        <v>21</v>
      </c>
      <c r="B21" s="18">
        <v>125</v>
      </c>
      <c r="C21" s="18">
        <v>4</v>
      </c>
      <c r="D21" s="19">
        <v>129</v>
      </c>
      <c r="E21" s="18">
        <v>23</v>
      </c>
      <c r="F21" s="18">
        <v>6</v>
      </c>
      <c r="G21" s="19">
        <v>29</v>
      </c>
      <c r="H21" s="22">
        <v>7</v>
      </c>
      <c r="I21" s="19">
        <v>165</v>
      </c>
      <c r="J21" s="16">
        <v>162</v>
      </c>
      <c r="K21" s="14">
        <f t="shared" si="0"/>
        <v>1.8518518518518517E-2</v>
      </c>
    </row>
    <row r="22" spans="1:11" x14ac:dyDescent="0.2">
      <c r="A22" s="10" t="s">
        <v>22</v>
      </c>
      <c r="B22" s="18">
        <v>80</v>
      </c>
      <c r="C22" s="18">
        <v>5</v>
      </c>
      <c r="D22" s="19">
        <v>85</v>
      </c>
      <c r="E22" s="18">
        <v>15</v>
      </c>
      <c r="F22" s="18">
        <v>4</v>
      </c>
      <c r="G22" s="19">
        <v>19</v>
      </c>
      <c r="H22" s="22">
        <v>3</v>
      </c>
      <c r="I22" s="19">
        <v>107</v>
      </c>
      <c r="J22" s="16">
        <v>108</v>
      </c>
      <c r="K22" s="14">
        <f t="shared" si="0"/>
        <v>-9.2592592592592587E-3</v>
      </c>
    </row>
    <row r="23" spans="1:11" x14ac:dyDescent="0.2">
      <c r="A23" s="10" t="s">
        <v>23</v>
      </c>
      <c r="B23" s="18">
        <v>65</v>
      </c>
      <c r="C23" s="18">
        <v>1</v>
      </c>
      <c r="D23" s="19">
        <v>66</v>
      </c>
      <c r="E23" s="18">
        <v>10</v>
      </c>
      <c r="F23" s="18">
        <v>2</v>
      </c>
      <c r="G23" s="19">
        <v>12</v>
      </c>
      <c r="H23" s="22">
        <v>7</v>
      </c>
      <c r="I23" s="19">
        <v>85</v>
      </c>
      <c r="J23" s="16">
        <v>93</v>
      </c>
      <c r="K23" s="14">
        <f t="shared" si="0"/>
        <v>-8.6021505376344093E-2</v>
      </c>
    </row>
    <row r="24" spans="1:11" x14ac:dyDescent="0.2">
      <c r="A24" s="10" t="s">
        <v>24</v>
      </c>
      <c r="B24" s="18">
        <v>62</v>
      </c>
      <c r="C24" s="18">
        <v>3</v>
      </c>
      <c r="D24" s="19">
        <v>65</v>
      </c>
      <c r="E24" s="18">
        <v>11</v>
      </c>
      <c r="F24" s="18">
        <v>1</v>
      </c>
      <c r="G24" s="19">
        <v>12</v>
      </c>
      <c r="H24" s="22">
        <v>7</v>
      </c>
      <c r="I24" s="19">
        <v>84</v>
      </c>
      <c r="J24" s="16">
        <v>76</v>
      </c>
      <c r="K24" s="14">
        <f t="shared" si="0"/>
        <v>0.10526315789473684</v>
      </c>
    </row>
    <row r="25" spans="1:11" x14ac:dyDescent="0.2">
      <c r="A25" s="10" t="s">
        <v>25</v>
      </c>
      <c r="B25" s="18">
        <v>263</v>
      </c>
      <c r="C25" s="18">
        <v>8</v>
      </c>
      <c r="D25" s="19">
        <v>271</v>
      </c>
      <c r="E25" s="18">
        <v>30</v>
      </c>
      <c r="F25" s="18">
        <v>5</v>
      </c>
      <c r="G25" s="19">
        <v>35</v>
      </c>
      <c r="H25" s="22">
        <v>13</v>
      </c>
      <c r="I25" s="19">
        <v>319</v>
      </c>
      <c r="J25" s="16">
        <v>326</v>
      </c>
      <c r="K25" s="14">
        <f t="shared" si="0"/>
        <v>-2.1472392638036811E-2</v>
      </c>
    </row>
    <row r="26" spans="1:11" x14ac:dyDescent="0.2">
      <c r="A26" s="10" t="s">
        <v>26</v>
      </c>
      <c r="B26" s="18">
        <v>432</v>
      </c>
      <c r="C26" s="18">
        <v>18</v>
      </c>
      <c r="D26" s="19">
        <v>450</v>
      </c>
      <c r="E26" s="18">
        <v>76</v>
      </c>
      <c r="F26" s="18">
        <v>11</v>
      </c>
      <c r="G26" s="19">
        <v>87</v>
      </c>
      <c r="H26" s="22">
        <v>22</v>
      </c>
      <c r="I26" s="19">
        <v>559</v>
      </c>
      <c r="J26" s="16">
        <v>537</v>
      </c>
      <c r="K26" s="14">
        <f t="shared" si="0"/>
        <v>4.0968342644320296E-2</v>
      </c>
    </row>
    <row r="27" spans="1:11" x14ac:dyDescent="0.2">
      <c r="A27" s="10" t="s">
        <v>27</v>
      </c>
      <c r="B27" s="18">
        <v>1683</v>
      </c>
      <c r="C27" s="18">
        <v>110</v>
      </c>
      <c r="D27" s="19">
        <v>1793</v>
      </c>
      <c r="E27" s="18">
        <v>238</v>
      </c>
      <c r="F27" s="18">
        <v>72</v>
      </c>
      <c r="G27" s="19">
        <v>310</v>
      </c>
      <c r="H27" s="22">
        <v>127</v>
      </c>
      <c r="I27" s="19">
        <v>2230</v>
      </c>
      <c r="J27" s="16">
        <v>2217</v>
      </c>
      <c r="K27" s="14">
        <f t="shared" si="0"/>
        <v>5.8637798827244026E-3</v>
      </c>
    </row>
    <row r="28" spans="1:11" x14ac:dyDescent="0.2">
      <c r="A28" s="10" t="s">
        <v>28</v>
      </c>
      <c r="B28" s="18">
        <v>862</v>
      </c>
      <c r="C28" s="18">
        <v>39</v>
      </c>
      <c r="D28" s="19">
        <v>901</v>
      </c>
      <c r="E28" s="18">
        <v>121</v>
      </c>
      <c r="F28" s="18">
        <v>13</v>
      </c>
      <c r="G28" s="19">
        <v>134</v>
      </c>
      <c r="H28" s="22">
        <v>43</v>
      </c>
      <c r="I28" s="19">
        <v>1078</v>
      </c>
      <c r="J28" s="16">
        <v>1045</v>
      </c>
      <c r="K28" s="14">
        <f t="shared" si="0"/>
        <v>3.1578947368421054E-2</v>
      </c>
    </row>
    <row r="29" spans="1:11" x14ac:dyDescent="0.2">
      <c r="A29" s="10" t="s">
        <v>29</v>
      </c>
      <c r="B29" s="18">
        <v>9850</v>
      </c>
      <c r="C29" s="18">
        <v>512</v>
      </c>
      <c r="D29" s="19">
        <v>10362</v>
      </c>
      <c r="E29" s="18">
        <v>1589</v>
      </c>
      <c r="F29" s="18">
        <v>339</v>
      </c>
      <c r="G29" s="19">
        <v>1928</v>
      </c>
      <c r="H29" s="22">
        <v>592</v>
      </c>
      <c r="I29" s="19">
        <v>12882</v>
      </c>
      <c r="J29" s="16">
        <v>12856</v>
      </c>
      <c r="K29" s="14">
        <f t="shared" si="0"/>
        <v>2.0224019912881146E-3</v>
      </c>
    </row>
    <row r="30" spans="1:11" x14ac:dyDescent="0.2">
      <c r="A30" s="10" t="s">
        <v>30</v>
      </c>
      <c r="B30" s="18">
        <v>125</v>
      </c>
      <c r="C30" s="18">
        <v>7</v>
      </c>
      <c r="D30" s="19">
        <v>132</v>
      </c>
      <c r="E30" s="18">
        <v>16</v>
      </c>
      <c r="F30" s="18">
        <v>2</v>
      </c>
      <c r="G30" s="19">
        <v>18</v>
      </c>
      <c r="H30" s="22">
        <v>5</v>
      </c>
      <c r="I30" s="19">
        <v>155</v>
      </c>
      <c r="J30" s="16">
        <v>157</v>
      </c>
      <c r="K30" s="14">
        <f t="shared" si="0"/>
        <v>-1.2738853503184714E-2</v>
      </c>
    </row>
    <row r="31" spans="1:11" x14ac:dyDescent="0.2">
      <c r="A31" s="10" t="s">
        <v>105</v>
      </c>
      <c r="B31" s="18">
        <v>931</v>
      </c>
      <c r="C31" s="18">
        <v>45</v>
      </c>
      <c r="D31" s="19">
        <v>976</v>
      </c>
      <c r="E31" s="18">
        <v>150</v>
      </c>
      <c r="F31" s="18">
        <v>14</v>
      </c>
      <c r="G31" s="19">
        <v>164</v>
      </c>
      <c r="H31" s="22">
        <v>35</v>
      </c>
      <c r="I31" s="19">
        <v>1175</v>
      </c>
      <c r="J31" s="16">
        <v>1183</v>
      </c>
      <c r="K31" s="14">
        <f t="shared" si="0"/>
        <v>-6.762468300929839E-3</v>
      </c>
    </row>
    <row r="32" spans="1:11" x14ac:dyDescent="0.2">
      <c r="A32" s="10" t="s">
        <v>32</v>
      </c>
      <c r="B32" s="18">
        <v>236</v>
      </c>
      <c r="C32" s="18">
        <v>8</v>
      </c>
      <c r="D32" s="19">
        <v>244</v>
      </c>
      <c r="E32" s="18">
        <v>30</v>
      </c>
      <c r="F32" s="18">
        <v>7</v>
      </c>
      <c r="G32" s="19">
        <v>37</v>
      </c>
      <c r="H32" s="22">
        <v>12</v>
      </c>
      <c r="I32" s="19">
        <v>293</v>
      </c>
      <c r="J32" s="16">
        <v>290</v>
      </c>
      <c r="K32" s="14">
        <f t="shared" si="0"/>
        <v>1.0344827586206896E-2</v>
      </c>
    </row>
    <row r="33" spans="1:11" x14ac:dyDescent="0.2">
      <c r="A33" s="10" t="s">
        <v>33</v>
      </c>
      <c r="B33" s="18">
        <v>57</v>
      </c>
      <c r="C33" s="18">
        <v>2</v>
      </c>
      <c r="D33" s="19">
        <v>59</v>
      </c>
      <c r="E33" s="18">
        <v>14</v>
      </c>
      <c r="F33" s="18">
        <v>0</v>
      </c>
      <c r="G33" s="19">
        <v>14</v>
      </c>
      <c r="H33" s="22">
        <v>6</v>
      </c>
      <c r="I33" s="19">
        <v>79</v>
      </c>
      <c r="J33" s="16">
        <v>76</v>
      </c>
      <c r="K33" s="14">
        <f t="shared" si="0"/>
        <v>3.9473684210526314E-2</v>
      </c>
    </row>
    <row r="34" spans="1:11" x14ac:dyDescent="0.2">
      <c r="A34" s="10" t="s">
        <v>34</v>
      </c>
      <c r="B34" s="18">
        <v>23</v>
      </c>
      <c r="C34" s="18">
        <v>1</v>
      </c>
      <c r="D34" s="19">
        <v>24</v>
      </c>
      <c r="E34" s="18">
        <v>6</v>
      </c>
      <c r="F34" s="18">
        <v>0</v>
      </c>
      <c r="G34" s="19">
        <v>6</v>
      </c>
      <c r="H34" s="22">
        <v>3</v>
      </c>
      <c r="I34" s="19">
        <v>33</v>
      </c>
      <c r="J34" s="16">
        <v>32</v>
      </c>
      <c r="K34" s="14">
        <f t="shared" si="0"/>
        <v>3.125E-2</v>
      </c>
    </row>
    <row r="35" spans="1:11" x14ac:dyDescent="0.2">
      <c r="A35" s="10" t="s">
        <v>35</v>
      </c>
      <c r="B35" s="18">
        <v>2673</v>
      </c>
      <c r="C35" s="18">
        <v>151</v>
      </c>
      <c r="D35" s="19">
        <v>2824</v>
      </c>
      <c r="E35" s="18">
        <v>408</v>
      </c>
      <c r="F35" s="18">
        <v>75</v>
      </c>
      <c r="G35" s="19">
        <v>483</v>
      </c>
      <c r="H35" s="22">
        <v>237</v>
      </c>
      <c r="I35" s="19">
        <v>3544</v>
      </c>
      <c r="J35" s="16">
        <v>3566</v>
      </c>
      <c r="K35" s="14">
        <f t="shared" si="0"/>
        <v>-6.1693774537296695E-3</v>
      </c>
    </row>
    <row r="36" spans="1:11" x14ac:dyDescent="0.2">
      <c r="A36" s="10" t="s">
        <v>36</v>
      </c>
      <c r="B36" s="18">
        <v>6743</v>
      </c>
      <c r="C36" s="18">
        <v>565</v>
      </c>
      <c r="D36" s="19">
        <v>7308</v>
      </c>
      <c r="E36" s="18">
        <v>1050</v>
      </c>
      <c r="F36" s="18">
        <v>276</v>
      </c>
      <c r="G36" s="19">
        <v>1326</v>
      </c>
      <c r="H36" s="22">
        <v>256</v>
      </c>
      <c r="I36" s="19">
        <v>8890</v>
      </c>
      <c r="J36" s="16">
        <v>8798</v>
      </c>
      <c r="K36" s="14">
        <f t="shared" si="0"/>
        <v>1.0456922027733576E-2</v>
      </c>
    </row>
    <row r="37" spans="1:11" x14ac:dyDescent="0.2">
      <c r="A37" s="10" t="s">
        <v>37</v>
      </c>
      <c r="B37" s="18">
        <v>1072</v>
      </c>
      <c r="C37" s="18">
        <v>40</v>
      </c>
      <c r="D37" s="19">
        <v>1112</v>
      </c>
      <c r="E37" s="18">
        <v>187</v>
      </c>
      <c r="F37" s="18">
        <v>34</v>
      </c>
      <c r="G37" s="19">
        <v>221</v>
      </c>
      <c r="H37" s="22">
        <v>176</v>
      </c>
      <c r="I37" s="19">
        <v>1509</v>
      </c>
      <c r="J37" s="16">
        <v>1496</v>
      </c>
      <c r="K37" s="14">
        <f t="shared" si="0"/>
        <v>8.6898395721925134E-3</v>
      </c>
    </row>
    <row r="38" spans="1:11" x14ac:dyDescent="0.2">
      <c r="A38" s="10" t="s">
        <v>38</v>
      </c>
      <c r="B38" s="18">
        <v>292</v>
      </c>
      <c r="C38" s="18">
        <v>11</v>
      </c>
      <c r="D38" s="19">
        <v>303</v>
      </c>
      <c r="E38" s="18">
        <v>59</v>
      </c>
      <c r="F38" s="18">
        <v>5</v>
      </c>
      <c r="G38" s="19">
        <v>64</v>
      </c>
      <c r="H38" s="22">
        <v>20</v>
      </c>
      <c r="I38" s="19">
        <v>387</v>
      </c>
      <c r="J38" s="16">
        <v>374</v>
      </c>
      <c r="K38" s="14">
        <f t="shared" si="0"/>
        <v>3.4759358288770054E-2</v>
      </c>
    </row>
    <row r="39" spans="1:11" x14ac:dyDescent="0.2">
      <c r="A39" s="10" t="s">
        <v>39</v>
      </c>
      <c r="B39" s="18">
        <v>53</v>
      </c>
      <c r="C39" s="18">
        <v>5</v>
      </c>
      <c r="D39" s="19">
        <v>58</v>
      </c>
      <c r="E39" s="18">
        <v>9</v>
      </c>
      <c r="F39" s="18">
        <v>1</v>
      </c>
      <c r="G39" s="19">
        <v>10</v>
      </c>
      <c r="H39" s="22">
        <v>11</v>
      </c>
      <c r="I39" s="19">
        <v>79</v>
      </c>
      <c r="J39" s="16">
        <v>78</v>
      </c>
      <c r="K39" s="14">
        <f t="shared" si="0"/>
        <v>1.282051282051282E-2</v>
      </c>
    </row>
    <row r="40" spans="1:11" x14ac:dyDescent="0.2">
      <c r="A40" s="10" t="s">
        <v>40</v>
      </c>
      <c r="B40" s="18">
        <v>103</v>
      </c>
      <c r="C40" s="18">
        <v>5</v>
      </c>
      <c r="D40" s="19">
        <v>108</v>
      </c>
      <c r="E40" s="18">
        <v>18</v>
      </c>
      <c r="F40" s="18">
        <v>2</v>
      </c>
      <c r="G40" s="19">
        <v>20</v>
      </c>
      <c r="H40" s="22">
        <v>23</v>
      </c>
      <c r="I40" s="19">
        <v>151</v>
      </c>
      <c r="J40" s="16">
        <v>156</v>
      </c>
      <c r="K40" s="14">
        <f t="shared" si="0"/>
        <v>-3.2051282051282048E-2</v>
      </c>
    </row>
    <row r="41" spans="1:11" x14ac:dyDescent="0.2">
      <c r="A41" s="10" t="s">
        <v>41</v>
      </c>
      <c r="B41" s="18">
        <v>2198</v>
      </c>
      <c r="C41" s="18">
        <v>96</v>
      </c>
      <c r="D41" s="19">
        <v>2294</v>
      </c>
      <c r="E41" s="18">
        <v>343</v>
      </c>
      <c r="F41" s="18">
        <v>66</v>
      </c>
      <c r="G41" s="19">
        <v>409</v>
      </c>
      <c r="H41" s="22">
        <v>89</v>
      </c>
      <c r="I41" s="19">
        <v>2792</v>
      </c>
      <c r="J41" s="16">
        <v>2807</v>
      </c>
      <c r="K41" s="14">
        <f t="shared" si="0"/>
        <v>-5.3437833986462414E-3</v>
      </c>
    </row>
    <row r="42" spans="1:11" x14ac:dyDescent="0.2">
      <c r="A42" s="10" t="s">
        <v>42</v>
      </c>
      <c r="B42" s="18">
        <v>2324</v>
      </c>
      <c r="C42" s="18">
        <v>70</v>
      </c>
      <c r="D42" s="19">
        <v>2394</v>
      </c>
      <c r="E42" s="18">
        <v>330</v>
      </c>
      <c r="F42" s="18">
        <v>47</v>
      </c>
      <c r="G42" s="19">
        <v>377</v>
      </c>
      <c r="H42" s="22">
        <v>246</v>
      </c>
      <c r="I42" s="19">
        <v>3017</v>
      </c>
      <c r="J42" s="16">
        <v>3023</v>
      </c>
      <c r="K42" s="14">
        <f t="shared" si="0"/>
        <v>-1.9847833278200462E-3</v>
      </c>
    </row>
    <row r="43" spans="1:11" x14ac:dyDescent="0.2">
      <c r="A43" s="10" t="s">
        <v>43</v>
      </c>
      <c r="B43" s="18">
        <v>1055</v>
      </c>
      <c r="C43" s="18">
        <v>136</v>
      </c>
      <c r="D43" s="19">
        <v>1191</v>
      </c>
      <c r="E43" s="18">
        <v>138</v>
      </c>
      <c r="F43" s="18">
        <v>37</v>
      </c>
      <c r="G43" s="19">
        <v>175</v>
      </c>
      <c r="H43" s="22">
        <v>52</v>
      </c>
      <c r="I43" s="19">
        <v>1418</v>
      </c>
      <c r="J43" s="16">
        <v>1415</v>
      </c>
      <c r="K43" s="14">
        <f t="shared" si="0"/>
        <v>2.1201413427561835E-3</v>
      </c>
    </row>
    <row r="44" spans="1:11" x14ac:dyDescent="0.2">
      <c r="A44" s="10" t="s">
        <v>82</v>
      </c>
      <c r="B44" s="18">
        <v>26355</v>
      </c>
      <c r="C44" s="18">
        <v>3101</v>
      </c>
      <c r="D44" s="19">
        <v>29456</v>
      </c>
      <c r="E44" s="18">
        <v>3560</v>
      </c>
      <c r="F44" s="18">
        <v>1469</v>
      </c>
      <c r="G44" s="19">
        <v>5029</v>
      </c>
      <c r="H44" s="22">
        <v>1082</v>
      </c>
      <c r="I44" s="19">
        <v>35567</v>
      </c>
      <c r="J44" s="16">
        <v>35805</v>
      </c>
      <c r="K44" s="14">
        <f t="shared" si="0"/>
        <v>-6.6471163245356794E-3</v>
      </c>
    </row>
    <row r="45" spans="1:11" x14ac:dyDescent="0.2">
      <c r="A45" s="10" t="s">
        <v>45</v>
      </c>
      <c r="B45" s="18">
        <v>636</v>
      </c>
      <c r="C45" s="18">
        <v>104</v>
      </c>
      <c r="D45" s="19">
        <v>740</v>
      </c>
      <c r="E45" s="18">
        <v>114</v>
      </c>
      <c r="F45" s="18">
        <v>54</v>
      </c>
      <c r="G45" s="19">
        <v>168</v>
      </c>
      <c r="H45" s="22">
        <v>14</v>
      </c>
      <c r="I45" s="19">
        <v>922</v>
      </c>
      <c r="J45" s="16">
        <v>928</v>
      </c>
      <c r="K45" s="14">
        <f t="shared" si="0"/>
        <v>-6.4655172413793103E-3</v>
      </c>
    </row>
    <row r="46" spans="1:11" x14ac:dyDescent="0.2">
      <c r="A46" s="10" t="s">
        <v>46</v>
      </c>
      <c r="B46" s="18">
        <v>542</v>
      </c>
      <c r="C46" s="18">
        <v>34</v>
      </c>
      <c r="D46" s="19">
        <v>576</v>
      </c>
      <c r="E46" s="18">
        <v>93</v>
      </c>
      <c r="F46" s="18">
        <v>21</v>
      </c>
      <c r="G46" s="19">
        <v>114</v>
      </c>
      <c r="H46" s="22">
        <v>24</v>
      </c>
      <c r="I46" s="19">
        <v>714</v>
      </c>
      <c r="J46" s="16">
        <v>701</v>
      </c>
      <c r="K46" s="14">
        <f t="shared" si="0"/>
        <v>1.8544935805991442E-2</v>
      </c>
    </row>
    <row r="47" spans="1:11" x14ac:dyDescent="0.2">
      <c r="A47" s="10" t="s">
        <v>47</v>
      </c>
      <c r="B47" s="18">
        <v>1061</v>
      </c>
      <c r="C47" s="18">
        <v>46</v>
      </c>
      <c r="D47" s="19">
        <v>1107</v>
      </c>
      <c r="E47" s="18">
        <v>182</v>
      </c>
      <c r="F47" s="18">
        <v>30</v>
      </c>
      <c r="G47" s="19">
        <v>212</v>
      </c>
      <c r="H47" s="22">
        <v>32</v>
      </c>
      <c r="I47" s="19">
        <v>1351</v>
      </c>
      <c r="J47" s="16">
        <v>1364</v>
      </c>
      <c r="K47" s="14">
        <f t="shared" si="0"/>
        <v>-9.5307917888563052E-3</v>
      </c>
    </row>
    <row r="48" spans="1:11" x14ac:dyDescent="0.2">
      <c r="A48" s="10" t="s">
        <v>48</v>
      </c>
      <c r="B48" s="18">
        <v>409</v>
      </c>
      <c r="C48" s="18">
        <v>59</v>
      </c>
      <c r="D48" s="19">
        <v>468</v>
      </c>
      <c r="E48" s="18">
        <v>63</v>
      </c>
      <c r="F48" s="18">
        <v>11</v>
      </c>
      <c r="G48" s="19">
        <v>74</v>
      </c>
      <c r="H48" s="22">
        <v>26</v>
      </c>
      <c r="I48" s="19">
        <v>568</v>
      </c>
      <c r="J48" s="16">
        <v>588</v>
      </c>
      <c r="K48" s="14">
        <f t="shared" si="0"/>
        <v>-3.4013605442176874E-2</v>
      </c>
    </row>
    <row r="49" spans="1:11" x14ac:dyDescent="0.2">
      <c r="A49" s="10" t="s">
        <v>49</v>
      </c>
      <c r="B49" s="18">
        <v>10073</v>
      </c>
      <c r="C49" s="18">
        <v>436</v>
      </c>
      <c r="D49" s="19">
        <v>10509</v>
      </c>
      <c r="E49" s="18">
        <v>1526</v>
      </c>
      <c r="F49" s="18">
        <v>285</v>
      </c>
      <c r="G49" s="19">
        <v>1811</v>
      </c>
      <c r="H49" s="22">
        <v>431</v>
      </c>
      <c r="I49" s="19">
        <v>12751</v>
      </c>
      <c r="J49" s="16">
        <v>12689</v>
      </c>
      <c r="K49" s="14">
        <f t="shared" si="0"/>
        <v>4.8861218378122781E-3</v>
      </c>
    </row>
    <row r="50" spans="1:11" x14ac:dyDescent="0.2">
      <c r="A50" s="10" t="s">
        <v>50</v>
      </c>
      <c r="B50" s="18">
        <v>3958</v>
      </c>
      <c r="C50" s="18">
        <v>127</v>
      </c>
      <c r="D50" s="19">
        <v>4085</v>
      </c>
      <c r="E50" s="18">
        <v>525</v>
      </c>
      <c r="F50" s="18">
        <v>88</v>
      </c>
      <c r="G50" s="19">
        <v>613</v>
      </c>
      <c r="H50" s="22">
        <v>169</v>
      </c>
      <c r="I50" s="19">
        <v>4867</v>
      </c>
      <c r="J50" s="16">
        <v>4863</v>
      </c>
      <c r="K50" s="14">
        <f t="shared" si="0"/>
        <v>8.2253752827472749E-4</v>
      </c>
    </row>
    <row r="51" spans="1:11" x14ac:dyDescent="0.2">
      <c r="A51" s="10" t="s">
        <v>101</v>
      </c>
      <c r="B51" s="18">
        <v>11037</v>
      </c>
      <c r="C51" s="18">
        <v>950</v>
      </c>
      <c r="D51" s="19">
        <v>11987</v>
      </c>
      <c r="E51" s="18">
        <v>1684</v>
      </c>
      <c r="F51" s="18">
        <v>446</v>
      </c>
      <c r="G51" s="19">
        <v>2130</v>
      </c>
      <c r="H51" s="22">
        <v>689</v>
      </c>
      <c r="I51" s="19">
        <v>14806</v>
      </c>
      <c r="J51" s="16">
        <v>14887</v>
      </c>
      <c r="K51" s="14">
        <f t="shared" si="0"/>
        <v>-5.4409887821589304E-3</v>
      </c>
    </row>
    <row r="52" spans="1:11" x14ac:dyDescent="0.2">
      <c r="A52" s="10" t="s">
        <v>52</v>
      </c>
      <c r="B52" s="18">
        <v>4020</v>
      </c>
      <c r="C52" s="18">
        <v>319</v>
      </c>
      <c r="D52" s="19">
        <v>4339</v>
      </c>
      <c r="E52" s="18">
        <v>638</v>
      </c>
      <c r="F52" s="18">
        <v>193</v>
      </c>
      <c r="G52" s="19">
        <v>831</v>
      </c>
      <c r="H52" s="22">
        <v>358</v>
      </c>
      <c r="I52" s="19">
        <v>5528</v>
      </c>
      <c r="J52" s="16">
        <v>5514</v>
      </c>
      <c r="K52" s="14">
        <f t="shared" si="0"/>
        <v>2.5389916575988395E-3</v>
      </c>
    </row>
    <row r="53" spans="1:11" x14ac:dyDescent="0.2">
      <c r="A53" s="10" t="s">
        <v>53</v>
      </c>
      <c r="B53" s="18">
        <v>5143</v>
      </c>
      <c r="C53" s="18">
        <v>338</v>
      </c>
      <c r="D53" s="19">
        <v>5481</v>
      </c>
      <c r="E53" s="18">
        <v>815</v>
      </c>
      <c r="F53" s="18">
        <v>170</v>
      </c>
      <c r="G53" s="19">
        <v>985</v>
      </c>
      <c r="H53" s="22">
        <v>482</v>
      </c>
      <c r="I53" s="19">
        <v>6948</v>
      </c>
      <c r="J53" s="16">
        <v>7025</v>
      </c>
      <c r="K53" s="14">
        <f t="shared" si="0"/>
        <v>-1.096085409252669E-2</v>
      </c>
    </row>
    <row r="54" spans="1:11" x14ac:dyDescent="0.2">
      <c r="A54" s="10" t="s">
        <v>54</v>
      </c>
      <c r="B54" s="18">
        <v>4980</v>
      </c>
      <c r="C54" s="18">
        <v>153</v>
      </c>
      <c r="D54" s="19">
        <v>5133</v>
      </c>
      <c r="E54" s="18">
        <v>768</v>
      </c>
      <c r="F54" s="18">
        <v>92</v>
      </c>
      <c r="G54" s="19">
        <v>860</v>
      </c>
      <c r="H54" s="22">
        <v>336</v>
      </c>
      <c r="I54" s="19">
        <v>6329</v>
      </c>
      <c r="J54" s="16">
        <v>6290</v>
      </c>
      <c r="K54" s="14">
        <f t="shared" si="0"/>
        <v>6.2003179650238476E-3</v>
      </c>
    </row>
    <row r="55" spans="1:11" x14ac:dyDescent="0.2">
      <c r="A55" s="10" t="s">
        <v>55</v>
      </c>
      <c r="B55" s="18">
        <v>331</v>
      </c>
      <c r="C55" s="18">
        <v>15</v>
      </c>
      <c r="D55" s="19">
        <v>346</v>
      </c>
      <c r="E55" s="18">
        <v>59</v>
      </c>
      <c r="F55" s="18">
        <v>3</v>
      </c>
      <c r="G55" s="19">
        <v>62</v>
      </c>
      <c r="H55" s="22">
        <v>37</v>
      </c>
      <c r="I55" s="19">
        <v>445</v>
      </c>
      <c r="J55" s="16">
        <v>440</v>
      </c>
      <c r="K55" s="14">
        <f t="shared" si="0"/>
        <v>1.1363636363636364E-2</v>
      </c>
    </row>
    <row r="56" spans="1:11" x14ac:dyDescent="0.2">
      <c r="A56" s="10" t="s">
        <v>81</v>
      </c>
      <c r="B56" s="18">
        <v>977</v>
      </c>
      <c r="C56" s="18">
        <v>69</v>
      </c>
      <c r="D56" s="19">
        <v>1046</v>
      </c>
      <c r="E56" s="18">
        <v>148</v>
      </c>
      <c r="F56" s="18">
        <v>35</v>
      </c>
      <c r="G56" s="19">
        <v>183</v>
      </c>
      <c r="H56" s="22">
        <v>53</v>
      </c>
      <c r="I56" s="19">
        <v>1282</v>
      </c>
      <c r="J56" s="16">
        <v>1317</v>
      </c>
      <c r="K56" s="14">
        <f t="shared" si="0"/>
        <v>-2.6575550493545937E-2</v>
      </c>
    </row>
    <row r="57" spans="1:11" x14ac:dyDescent="0.2">
      <c r="A57" s="10" t="s">
        <v>80</v>
      </c>
      <c r="B57" s="18">
        <v>3062</v>
      </c>
      <c r="C57" s="18">
        <v>211</v>
      </c>
      <c r="D57" s="19">
        <v>3273</v>
      </c>
      <c r="E57" s="18">
        <v>458</v>
      </c>
      <c r="F57" s="18">
        <v>111</v>
      </c>
      <c r="G57" s="19">
        <v>569</v>
      </c>
      <c r="H57" s="22">
        <v>195</v>
      </c>
      <c r="I57" s="19">
        <v>4037</v>
      </c>
      <c r="J57" s="16">
        <v>4122</v>
      </c>
      <c r="K57" s="14">
        <f t="shared" si="0"/>
        <v>-2.0621057738961668E-2</v>
      </c>
    </row>
    <row r="58" spans="1:11" x14ac:dyDescent="0.2">
      <c r="A58" s="10" t="s">
        <v>79</v>
      </c>
      <c r="B58" s="18">
        <v>968</v>
      </c>
      <c r="C58" s="18">
        <v>54</v>
      </c>
      <c r="D58" s="19">
        <v>1022</v>
      </c>
      <c r="E58" s="18">
        <v>130</v>
      </c>
      <c r="F58" s="18">
        <v>29</v>
      </c>
      <c r="G58" s="19">
        <v>159</v>
      </c>
      <c r="H58" s="22">
        <v>31</v>
      </c>
      <c r="I58" s="19">
        <v>1212</v>
      </c>
      <c r="J58" s="16">
        <v>1200</v>
      </c>
      <c r="K58" s="14">
        <f t="shared" si="0"/>
        <v>0.01</v>
      </c>
    </row>
    <row r="59" spans="1:11" x14ac:dyDescent="0.2">
      <c r="A59" s="10" t="s">
        <v>59</v>
      </c>
      <c r="B59" s="18">
        <v>2677</v>
      </c>
      <c r="C59" s="18">
        <v>149</v>
      </c>
      <c r="D59" s="19">
        <v>2826</v>
      </c>
      <c r="E59" s="18">
        <v>410</v>
      </c>
      <c r="F59" s="18">
        <v>80</v>
      </c>
      <c r="G59" s="19">
        <v>490</v>
      </c>
      <c r="H59" s="22">
        <v>128</v>
      </c>
      <c r="I59" s="19">
        <v>3444</v>
      </c>
      <c r="J59" s="16">
        <v>3443</v>
      </c>
      <c r="K59" s="14">
        <f t="shared" si="0"/>
        <v>2.9044437990124891E-4</v>
      </c>
    </row>
    <row r="60" spans="1:11" x14ac:dyDescent="0.2">
      <c r="A60" s="10" t="s">
        <v>60</v>
      </c>
      <c r="B60" s="18">
        <v>3587</v>
      </c>
      <c r="C60" s="18">
        <v>220</v>
      </c>
      <c r="D60" s="19">
        <v>3807</v>
      </c>
      <c r="E60" s="18">
        <v>576</v>
      </c>
      <c r="F60" s="18">
        <v>125</v>
      </c>
      <c r="G60" s="19">
        <v>701</v>
      </c>
      <c r="H60" s="22">
        <v>158</v>
      </c>
      <c r="I60" s="19">
        <v>4666</v>
      </c>
      <c r="J60" s="16">
        <v>4676</v>
      </c>
      <c r="K60" s="14">
        <f t="shared" si="0"/>
        <v>-2.1385799828913601E-3</v>
      </c>
    </row>
    <row r="61" spans="1:11" x14ac:dyDescent="0.2">
      <c r="A61" s="10" t="s">
        <v>61</v>
      </c>
      <c r="B61" s="18">
        <v>279</v>
      </c>
      <c r="C61" s="18">
        <v>11</v>
      </c>
      <c r="D61" s="19">
        <v>290</v>
      </c>
      <c r="E61" s="18">
        <v>28</v>
      </c>
      <c r="F61" s="18">
        <v>6</v>
      </c>
      <c r="G61" s="19">
        <v>34</v>
      </c>
      <c r="H61" s="22">
        <v>20</v>
      </c>
      <c r="I61" s="19">
        <v>344</v>
      </c>
      <c r="J61" s="16">
        <v>340</v>
      </c>
      <c r="K61" s="14">
        <f t="shared" si="0"/>
        <v>1.1764705882352941E-2</v>
      </c>
    </row>
    <row r="62" spans="1:11" x14ac:dyDescent="0.2">
      <c r="A62" s="10" t="s">
        <v>62</v>
      </c>
      <c r="B62" s="18">
        <v>288</v>
      </c>
      <c r="C62" s="18">
        <v>25</v>
      </c>
      <c r="D62" s="19">
        <v>313</v>
      </c>
      <c r="E62" s="18">
        <v>49</v>
      </c>
      <c r="F62" s="18">
        <v>10</v>
      </c>
      <c r="G62" s="19">
        <v>59</v>
      </c>
      <c r="H62" s="22">
        <v>25</v>
      </c>
      <c r="I62" s="19">
        <v>397</v>
      </c>
      <c r="J62" s="16">
        <v>390</v>
      </c>
      <c r="K62" s="14">
        <f t="shared" si="0"/>
        <v>1.7948717948717947E-2</v>
      </c>
    </row>
    <row r="63" spans="1:11" x14ac:dyDescent="0.2">
      <c r="A63" s="10" t="s">
        <v>63</v>
      </c>
      <c r="B63" s="18">
        <v>127</v>
      </c>
      <c r="C63" s="18">
        <v>6</v>
      </c>
      <c r="D63" s="19">
        <v>133</v>
      </c>
      <c r="E63" s="18">
        <v>15</v>
      </c>
      <c r="F63" s="18">
        <v>4</v>
      </c>
      <c r="G63" s="19">
        <v>19</v>
      </c>
      <c r="H63" s="22">
        <v>26</v>
      </c>
      <c r="I63" s="19">
        <v>178</v>
      </c>
      <c r="J63" s="16">
        <v>192</v>
      </c>
      <c r="K63" s="14">
        <f t="shared" si="0"/>
        <v>-7.2916666666666671E-2</v>
      </c>
    </row>
    <row r="64" spans="1:11" x14ac:dyDescent="0.2">
      <c r="A64" s="10" t="s">
        <v>64</v>
      </c>
      <c r="B64" s="18">
        <v>68</v>
      </c>
      <c r="C64" s="18">
        <v>2</v>
      </c>
      <c r="D64" s="19">
        <v>70</v>
      </c>
      <c r="E64" s="18">
        <v>9</v>
      </c>
      <c r="F64" s="18">
        <v>1</v>
      </c>
      <c r="G64" s="19">
        <v>10</v>
      </c>
      <c r="H64" s="22">
        <v>4</v>
      </c>
      <c r="I64" s="19">
        <v>84</v>
      </c>
      <c r="J64" s="16">
        <v>91</v>
      </c>
      <c r="K64" s="14">
        <f t="shared" si="0"/>
        <v>-7.6923076923076927E-2</v>
      </c>
    </row>
    <row r="65" spans="1:11" x14ac:dyDescent="0.2">
      <c r="A65" s="10" t="s">
        <v>65</v>
      </c>
      <c r="B65" s="18">
        <v>3935</v>
      </c>
      <c r="C65" s="18">
        <v>239</v>
      </c>
      <c r="D65" s="19">
        <v>4174</v>
      </c>
      <c r="E65" s="18">
        <v>575</v>
      </c>
      <c r="F65" s="18">
        <v>113</v>
      </c>
      <c r="G65" s="19">
        <v>688</v>
      </c>
      <c r="H65" s="22">
        <v>229</v>
      </c>
      <c r="I65" s="19">
        <v>5091</v>
      </c>
      <c r="J65" s="16">
        <v>5110</v>
      </c>
      <c r="K65" s="14">
        <f t="shared" si="0"/>
        <v>-3.7181996086105675E-3</v>
      </c>
    </row>
    <row r="66" spans="1:11" x14ac:dyDescent="0.2">
      <c r="A66" s="10" t="s">
        <v>66</v>
      </c>
      <c r="B66" s="18">
        <v>163</v>
      </c>
      <c r="C66" s="18">
        <v>3</v>
      </c>
      <c r="D66" s="19">
        <v>166</v>
      </c>
      <c r="E66" s="18">
        <v>31</v>
      </c>
      <c r="F66" s="18">
        <v>4</v>
      </c>
      <c r="G66" s="19">
        <v>35</v>
      </c>
      <c r="H66" s="22">
        <v>28</v>
      </c>
      <c r="I66" s="19">
        <v>229</v>
      </c>
      <c r="J66" s="16">
        <v>236</v>
      </c>
      <c r="K66" s="14">
        <f t="shared" si="0"/>
        <v>-2.9661016949152543E-2</v>
      </c>
    </row>
    <row r="67" spans="1:11" x14ac:dyDescent="0.2">
      <c r="A67" s="10" t="s">
        <v>67</v>
      </c>
      <c r="B67" s="18">
        <v>399</v>
      </c>
      <c r="C67" s="18">
        <v>18</v>
      </c>
      <c r="D67" s="19">
        <v>417</v>
      </c>
      <c r="E67" s="18">
        <v>73</v>
      </c>
      <c r="F67" s="18">
        <v>20</v>
      </c>
      <c r="G67" s="19">
        <v>93</v>
      </c>
      <c r="H67" s="22">
        <v>10</v>
      </c>
      <c r="I67" s="19">
        <v>520</v>
      </c>
      <c r="J67" s="16">
        <v>516</v>
      </c>
      <c r="K67" s="14">
        <f t="shared" ref="K67:K69" si="1">(I67-J67)/J67</f>
        <v>7.7519379844961239E-3</v>
      </c>
    </row>
    <row r="68" spans="1:11" x14ac:dyDescent="0.2">
      <c r="A68" s="10" t="s">
        <v>68</v>
      </c>
      <c r="B68" s="18">
        <v>174</v>
      </c>
      <c r="C68" s="18">
        <v>7</v>
      </c>
      <c r="D68" s="19">
        <v>181</v>
      </c>
      <c r="E68" s="18">
        <v>29</v>
      </c>
      <c r="F68" s="18">
        <v>3</v>
      </c>
      <c r="G68" s="19">
        <v>32</v>
      </c>
      <c r="H68" s="22">
        <v>12</v>
      </c>
      <c r="I68" s="19">
        <v>225</v>
      </c>
      <c r="J68" s="16">
        <v>229</v>
      </c>
      <c r="K68" s="14">
        <f t="shared" si="1"/>
        <v>-1.7467248908296942E-2</v>
      </c>
    </row>
    <row r="69" spans="1:11" x14ac:dyDescent="0.2">
      <c r="A69" s="12" t="s">
        <v>69</v>
      </c>
      <c r="B69" s="20">
        <v>156779</v>
      </c>
      <c r="C69" s="20">
        <v>11515</v>
      </c>
      <c r="D69" s="20">
        <v>168294</v>
      </c>
      <c r="E69" s="20">
        <v>23716</v>
      </c>
      <c r="F69" s="20">
        <v>6196</v>
      </c>
      <c r="G69" s="20">
        <v>29912</v>
      </c>
      <c r="H69" s="23">
        <v>9187</v>
      </c>
      <c r="I69" s="20">
        <v>207393</v>
      </c>
      <c r="J69" s="16">
        <v>207938</v>
      </c>
      <c r="K69" s="14">
        <f t="shared" si="1"/>
        <v>-2.6209735594263676E-3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November 2016 to October 2016</oddHeader>
    <oddFooter>&amp;LSource: FHKC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5" sqref="K25"/>
    </sheetView>
  </sheetViews>
  <sheetFormatPr defaultColWidth="8.85546875" defaultRowHeight="12.75" x14ac:dyDescent="0.2"/>
  <cols>
    <col min="1" max="1" width="15.42578125" bestFit="1" customWidth="1"/>
    <col min="2" max="2" width="12.7109375" customWidth="1"/>
    <col min="3" max="3" width="12.28515625" customWidth="1"/>
    <col min="4" max="4" width="12.42578125" customWidth="1"/>
    <col min="5" max="5" width="10.140625" customWidth="1"/>
    <col min="6" max="6" width="9.7109375" customWidth="1"/>
    <col min="7" max="7" width="9.85546875" customWidth="1"/>
    <col min="8" max="8" width="11.28515625" customWidth="1"/>
    <col min="9" max="9" width="10.28515625" customWidth="1"/>
    <col min="10" max="10" width="10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96</v>
      </c>
      <c r="J1" s="3" t="s">
        <v>95</v>
      </c>
      <c r="K1" s="15" t="s">
        <v>92</v>
      </c>
    </row>
    <row r="2" spans="1:11" x14ac:dyDescent="0.2">
      <c r="A2" s="10" t="s">
        <v>2</v>
      </c>
      <c r="B2" s="18">
        <v>998</v>
      </c>
      <c r="C2" s="18">
        <v>43</v>
      </c>
      <c r="D2" s="19">
        <v>1041</v>
      </c>
      <c r="E2" s="18">
        <v>191</v>
      </c>
      <c r="F2" s="18">
        <v>37</v>
      </c>
      <c r="G2" s="19">
        <v>228</v>
      </c>
      <c r="H2" s="24">
        <v>83</v>
      </c>
      <c r="I2" s="19">
        <v>1352</v>
      </c>
      <c r="J2" s="19">
        <v>1344</v>
      </c>
      <c r="K2" s="14">
        <f>(I2-J2)/J2</f>
        <v>5.9523809523809521E-3</v>
      </c>
    </row>
    <row r="3" spans="1:11" x14ac:dyDescent="0.2">
      <c r="A3" s="10" t="s">
        <v>3</v>
      </c>
      <c r="B3" s="18">
        <v>171</v>
      </c>
      <c r="C3" s="18">
        <v>6</v>
      </c>
      <c r="D3" s="19">
        <v>177</v>
      </c>
      <c r="E3" s="18">
        <v>23</v>
      </c>
      <c r="F3" s="18">
        <v>8</v>
      </c>
      <c r="G3" s="19">
        <v>31</v>
      </c>
      <c r="H3" s="25">
        <v>4</v>
      </c>
      <c r="I3" s="19">
        <v>212</v>
      </c>
      <c r="J3" s="19">
        <v>221</v>
      </c>
      <c r="K3" s="14">
        <f t="shared" ref="K3:K66" si="0">(I3-J3)/J3</f>
        <v>-4.072398190045249E-2</v>
      </c>
    </row>
    <row r="4" spans="1:11" x14ac:dyDescent="0.2">
      <c r="A4" s="10" t="s">
        <v>4</v>
      </c>
      <c r="B4" s="18">
        <v>1045</v>
      </c>
      <c r="C4" s="18">
        <v>13</v>
      </c>
      <c r="D4" s="19">
        <v>1058</v>
      </c>
      <c r="E4" s="18">
        <v>193</v>
      </c>
      <c r="F4" s="18">
        <v>18</v>
      </c>
      <c r="G4" s="19">
        <v>211</v>
      </c>
      <c r="H4" s="25">
        <v>101</v>
      </c>
      <c r="I4" s="19">
        <v>1370</v>
      </c>
      <c r="J4" s="19">
        <v>1393</v>
      </c>
      <c r="K4" s="14">
        <f t="shared" si="0"/>
        <v>-1.6511127063890883E-2</v>
      </c>
    </row>
    <row r="5" spans="1:11" x14ac:dyDescent="0.2">
      <c r="A5" s="10" t="s">
        <v>5</v>
      </c>
      <c r="B5" s="18">
        <v>115</v>
      </c>
      <c r="C5" s="18">
        <v>5</v>
      </c>
      <c r="D5" s="19">
        <v>120</v>
      </c>
      <c r="E5" s="18">
        <v>21</v>
      </c>
      <c r="F5" s="18">
        <v>4</v>
      </c>
      <c r="G5" s="19">
        <v>25</v>
      </c>
      <c r="H5" s="25">
        <v>8</v>
      </c>
      <c r="I5" s="19">
        <v>153</v>
      </c>
      <c r="J5" s="19">
        <v>157</v>
      </c>
      <c r="K5" s="14">
        <f t="shared" si="0"/>
        <v>-2.5477707006369428E-2</v>
      </c>
    </row>
    <row r="6" spans="1:11" x14ac:dyDescent="0.2">
      <c r="A6" s="10" t="s">
        <v>6</v>
      </c>
      <c r="B6" s="18">
        <v>3329</v>
      </c>
      <c r="C6" s="18">
        <v>127</v>
      </c>
      <c r="D6" s="19">
        <v>3456</v>
      </c>
      <c r="E6" s="18">
        <v>537</v>
      </c>
      <c r="F6" s="18">
        <v>80</v>
      </c>
      <c r="G6" s="19">
        <v>617</v>
      </c>
      <c r="H6" s="25">
        <v>276</v>
      </c>
      <c r="I6" s="19">
        <v>4349</v>
      </c>
      <c r="J6" s="19">
        <v>4362</v>
      </c>
      <c r="K6" s="14">
        <f t="shared" si="0"/>
        <v>-2.9802842732691427E-3</v>
      </c>
    </row>
    <row r="7" spans="1:11" x14ac:dyDescent="0.2">
      <c r="A7" s="10" t="s">
        <v>7</v>
      </c>
      <c r="B7" s="18">
        <v>18707</v>
      </c>
      <c r="C7" s="18">
        <v>1983</v>
      </c>
      <c r="D7" s="19">
        <v>20690</v>
      </c>
      <c r="E7" s="18">
        <v>2833</v>
      </c>
      <c r="F7" s="18">
        <v>1153</v>
      </c>
      <c r="G7" s="19">
        <v>3986</v>
      </c>
      <c r="H7" s="25">
        <v>1258</v>
      </c>
      <c r="I7" s="19">
        <v>25934</v>
      </c>
      <c r="J7" s="19">
        <v>26106</v>
      </c>
      <c r="K7" s="14">
        <f t="shared" si="0"/>
        <v>-6.5885237110242852E-3</v>
      </c>
    </row>
    <row r="8" spans="1:11" x14ac:dyDescent="0.2">
      <c r="A8" s="10" t="s">
        <v>8</v>
      </c>
      <c r="B8" s="18">
        <v>84</v>
      </c>
      <c r="C8" s="18">
        <v>6</v>
      </c>
      <c r="D8" s="19">
        <v>90</v>
      </c>
      <c r="E8" s="18">
        <v>13</v>
      </c>
      <c r="F8" s="18">
        <v>6</v>
      </c>
      <c r="G8" s="19">
        <v>19</v>
      </c>
      <c r="H8" s="25">
        <v>10</v>
      </c>
      <c r="I8" s="19">
        <v>119</v>
      </c>
      <c r="J8" s="19">
        <v>121</v>
      </c>
      <c r="K8" s="14">
        <f t="shared" si="0"/>
        <v>-1.6528925619834711E-2</v>
      </c>
    </row>
    <row r="9" spans="1:11" x14ac:dyDescent="0.2">
      <c r="A9" s="10" t="s">
        <v>9</v>
      </c>
      <c r="B9" s="18">
        <v>1102</v>
      </c>
      <c r="C9" s="18">
        <v>59</v>
      </c>
      <c r="D9" s="19">
        <v>1161</v>
      </c>
      <c r="E9" s="18">
        <v>157</v>
      </c>
      <c r="F9" s="18">
        <v>21</v>
      </c>
      <c r="G9" s="19">
        <v>178</v>
      </c>
      <c r="H9" s="25">
        <v>44</v>
      </c>
      <c r="I9" s="19">
        <v>1383</v>
      </c>
      <c r="J9" s="19">
        <v>1400</v>
      </c>
      <c r="K9" s="14">
        <f t="shared" si="0"/>
        <v>-1.2142857142857143E-2</v>
      </c>
    </row>
    <row r="10" spans="1:11" x14ac:dyDescent="0.2">
      <c r="A10" s="10" t="s">
        <v>10</v>
      </c>
      <c r="B10" s="18">
        <v>794</v>
      </c>
      <c r="C10" s="18">
        <v>42</v>
      </c>
      <c r="D10" s="19">
        <v>836</v>
      </c>
      <c r="E10" s="18">
        <v>116</v>
      </c>
      <c r="F10" s="18">
        <v>24</v>
      </c>
      <c r="G10" s="19">
        <v>140</v>
      </c>
      <c r="H10" s="25">
        <v>81</v>
      </c>
      <c r="I10" s="19">
        <v>1057</v>
      </c>
      <c r="J10" s="19">
        <v>1076</v>
      </c>
      <c r="K10" s="14">
        <f t="shared" si="0"/>
        <v>-1.7657992565055763E-2</v>
      </c>
    </row>
    <row r="11" spans="1:11" x14ac:dyDescent="0.2">
      <c r="A11" s="10" t="s">
        <v>11</v>
      </c>
      <c r="B11" s="18">
        <v>1469</v>
      </c>
      <c r="C11" s="18">
        <v>75</v>
      </c>
      <c r="D11" s="19">
        <v>1544</v>
      </c>
      <c r="E11" s="18">
        <v>233</v>
      </c>
      <c r="F11" s="18">
        <v>48</v>
      </c>
      <c r="G11" s="19">
        <v>281</v>
      </c>
      <c r="H11" s="25">
        <v>91</v>
      </c>
      <c r="I11" s="19">
        <v>1916</v>
      </c>
      <c r="J11" s="19">
        <v>1921</v>
      </c>
      <c r="K11" s="14">
        <f t="shared" si="0"/>
        <v>-2.6028110359187923E-3</v>
      </c>
    </row>
    <row r="12" spans="1:11" x14ac:dyDescent="0.2">
      <c r="A12" s="10" t="s">
        <v>12</v>
      </c>
      <c r="B12" s="18">
        <v>3549</v>
      </c>
      <c r="C12" s="18">
        <v>217</v>
      </c>
      <c r="D12" s="19">
        <v>3766</v>
      </c>
      <c r="E12" s="18">
        <v>535</v>
      </c>
      <c r="F12" s="18">
        <v>114</v>
      </c>
      <c r="G12" s="19">
        <v>649</v>
      </c>
      <c r="H12" s="25">
        <v>189</v>
      </c>
      <c r="I12" s="19">
        <v>4604</v>
      </c>
      <c r="J12" s="19">
        <v>4587</v>
      </c>
      <c r="K12" s="14">
        <f t="shared" si="0"/>
        <v>3.7061260082842818E-3</v>
      </c>
    </row>
    <row r="13" spans="1:11" x14ac:dyDescent="0.2">
      <c r="A13" s="10" t="s">
        <v>13</v>
      </c>
      <c r="B13" s="18">
        <v>389</v>
      </c>
      <c r="C13" s="18">
        <v>21</v>
      </c>
      <c r="D13" s="19">
        <v>410</v>
      </c>
      <c r="E13" s="18">
        <v>67</v>
      </c>
      <c r="F13" s="18">
        <v>8</v>
      </c>
      <c r="G13" s="19">
        <v>75</v>
      </c>
      <c r="H13" s="25">
        <v>31</v>
      </c>
      <c r="I13" s="19">
        <v>516</v>
      </c>
      <c r="J13" s="19">
        <v>515</v>
      </c>
      <c r="K13" s="14">
        <f t="shared" si="0"/>
        <v>1.9417475728155339E-3</v>
      </c>
    </row>
    <row r="14" spans="1:11" x14ac:dyDescent="0.2">
      <c r="A14" s="10" t="s">
        <v>14</v>
      </c>
      <c r="B14" s="18">
        <v>271</v>
      </c>
      <c r="C14" s="18">
        <v>6</v>
      </c>
      <c r="D14" s="19">
        <v>277</v>
      </c>
      <c r="E14" s="18">
        <v>34</v>
      </c>
      <c r="F14" s="18">
        <v>7</v>
      </c>
      <c r="G14" s="19">
        <v>41</v>
      </c>
      <c r="H14" s="25">
        <v>2</v>
      </c>
      <c r="I14" s="19">
        <v>320</v>
      </c>
      <c r="J14" s="19">
        <v>310</v>
      </c>
      <c r="K14" s="14">
        <f t="shared" si="0"/>
        <v>3.2258064516129031E-2</v>
      </c>
    </row>
    <row r="15" spans="1:11" x14ac:dyDescent="0.2">
      <c r="A15" s="10" t="s">
        <v>15</v>
      </c>
      <c r="B15" s="18">
        <v>84</v>
      </c>
      <c r="C15" s="18">
        <v>10</v>
      </c>
      <c r="D15" s="19">
        <v>94</v>
      </c>
      <c r="E15" s="18">
        <v>16</v>
      </c>
      <c r="F15" s="18">
        <v>2</v>
      </c>
      <c r="G15" s="19">
        <v>18</v>
      </c>
      <c r="H15" s="25">
        <v>2</v>
      </c>
      <c r="I15" s="19">
        <v>114</v>
      </c>
      <c r="J15" s="19">
        <v>127</v>
      </c>
      <c r="K15" s="14">
        <f t="shared" si="0"/>
        <v>-0.10236220472440945</v>
      </c>
    </row>
    <row r="16" spans="1:11" x14ac:dyDescent="0.2">
      <c r="A16" s="10" t="s">
        <v>16</v>
      </c>
      <c r="B16" s="18">
        <v>5211</v>
      </c>
      <c r="C16" s="18">
        <v>185</v>
      </c>
      <c r="D16" s="19">
        <v>5396</v>
      </c>
      <c r="E16" s="18">
        <v>929</v>
      </c>
      <c r="F16" s="18">
        <v>162</v>
      </c>
      <c r="G16" s="19">
        <v>1091</v>
      </c>
      <c r="H16" s="25">
        <v>242</v>
      </c>
      <c r="I16" s="19">
        <v>6729</v>
      </c>
      <c r="J16" s="19">
        <v>6752</v>
      </c>
      <c r="K16" s="14">
        <f t="shared" si="0"/>
        <v>-3.4063981042654029E-3</v>
      </c>
    </row>
    <row r="17" spans="1:11" x14ac:dyDescent="0.2">
      <c r="A17" s="10" t="s">
        <v>17</v>
      </c>
      <c r="B17" s="18">
        <v>1508</v>
      </c>
      <c r="C17" s="18">
        <v>60</v>
      </c>
      <c r="D17" s="19">
        <v>1568</v>
      </c>
      <c r="E17" s="18">
        <v>223</v>
      </c>
      <c r="F17" s="18">
        <v>41</v>
      </c>
      <c r="G17" s="19">
        <v>264</v>
      </c>
      <c r="H17" s="25">
        <v>56</v>
      </c>
      <c r="I17" s="19">
        <v>1888</v>
      </c>
      <c r="J17" s="19">
        <v>1907</v>
      </c>
      <c r="K17" s="14">
        <f t="shared" si="0"/>
        <v>-9.9632931305715777E-3</v>
      </c>
    </row>
    <row r="18" spans="1:11" x14ac:dyDescent="0.2">
      <c r="A18" s="10" t="s">
        <v>18</v>
      </c>
      <c r="B18" s="18">
        <v>915</v>
      </c>
      <c r="C18" s="18">
        <v>59</v>
      </c>
      <c r="D18" s="19">
        <v>974</v>
      </c>
      <c r="E18" s="18">
        <v>101</v>
      </c>
      <c r="F18" s="18">
        <v>22</v>
      </c>
      <c r="G18" s="19">
        <v>123</v>
      </c>
      <c r="H18" s="25">
        <v>47</v>
      </c>
      <c r="I18" s="19">
        <v>1144</v>
      </c>
      <c r="J18" s="19">
        <v>1126</v>
      </c>
      <c r="K18" s="14">
        <f t="shared" si="0"/>
        <v>1.5985790408525755E-2</v>
      </c>
    </row>
    <row r="19" spans="1:11" x14ac:dyDescent="0.2">
      <c r="A19" s="10" t="s">
        <v>19</v>
      </c>
      <c r="B19" s="18">
        <v>77</v>
      </c>
      <c r="C19" s="18">
        <v>5</v>
      </c>
      <c r="D19" s="19">
        <v>82</v>
      </c>
      <c r="E19" s="18">
        <v>8</v>
      </c>
      <c r="F19" s="18">
        <v>5</v>
      </c>
      <c r="G19" s="19">
        <v>13</v>
      </c>
      <c r="H19" s="25">
        <v>7</v>
      </c>
      <c r="I19" s="19">
        <v>102</v>
      </c>
      <c r="J19" s="19">
        <v>110</v>
      </c>
      <c r="K19" s="14">
        <f t="shared" si="0"/>
        <v>-7.2727272727272724E-2</v>
      </c>
    </row>
    <row r="20" spans="1:11" x14ac:dyDescent="0.2">
      <c r="A20" s="10" t="s">
        <v>20</v>
      </c>
      <c r="B20" s="18">
        <v>233</v>
      </c>
      <c r="C20" s="18">
        <v>2</v>
      </c>
      <c r="D20" s="19">
        <v>235</v>
      </c>
      <c r="E20" s="18">
        <v>40</v>
      </c>
      <c r="F20" s="18">
        <v>1</v>
      </c>
      <c r="G20" s="19">
        <v>41</v>
      </c>
      <c r="H20" s="25">
        <v>35</v>
      </c>
      <c r="I20" s="19">
        <v>311</v>
      </c>
      <c r="J20" s="19">
        <v>322</v>
      </c>
      <c r="K20" s="14">
        <f t="shared" si="0"/>
        <v>-3.4161490683229816E-2</v>
      </c>
    </row>
    <row r="21" spans="1:11" x14ac:dyDescent="0.2">
      <c r="A21" s="10" t="s">
        <v>21</v>
      </c>
      <c r="B21" s="18">
        <v>124</v>
      </c>
      <c r="C21" s="18">
        <v>3</v>
      </c>
      <c r="D21" s="19">
        <v>127</v>
      </c>
      <c r="E21" s="18">
        <v>22</v>
      </c>
      <c r="F21" s="18">
        <v>5</v>
      </c>
      <c r="G21" s="19">
        <v>27</v>
      </c>
      <c r="H21" s="25">
        <v>7</v>
      </c>
      <c r="I21" s="19">
        <v>161</v>
      </c>
      <c r="J21" s="19">
        <v>165</v>
      </c>
      <c r="K21" s="14">
        <f t="shared" si="0"/>
        <v>-2.4242424242424242E-2</v>
      </c>
    </row>
    <row r="22" spans="1:11" x14ac:dyDescent="0.2">
      <c r="A22" s="10" t="s">
        <v>22</v>
      </c>
      <c r="B22" s="18">
        <v>77</v>
      </c>
      <c r="C22" s="18">
        <v>7</v>
      </c>
      <c r="D22" s="19">
        <v>84</v>
      </c>
      <c r="E22" s="18">
        <v>15</v>
      </c>
      <c r="F22" s="18">
        <v>3</v>
      </c>
      <c r="G22" s="19">
        <v>18</v>
      </c>
      <c r="H22" s="25">
        <v>3</v>
      </c>
      <c r="I22" s="19">
        <v>105</v>
      </c>
      <c r="J22" s="19">
        <v>107</v>
      </c>
      <c r="K22" s="14">
        <f t="shared" si="0"/>
        <v>-1.8691588785046728E-2</v>
      </c>
    </row>
    <row r="23" spans="1:11" x14ac:dyDescent="0.2">
      <c r="A23" s="10" t="s">
        <v>23</v>
      </c>
      <c r="B23" s="18">
        <v>65</v>
      </c>
      <c r="C23" s="18">
        <v>0</v>
      </c>
      <c r="D23" s="19">
        <v>65</v>
      </c>
      <c r="E23" s="18">
        <v>10</v>
      </c>
      <c r="F23" s="18">
        <v>2</v>
      </c>
      <c r="G23" s="19">
        <v>12</v>
      </c>
      <c r="H23" s="25">
        <v>9</v>
      </c>
      <c r="I23" s="19">
        <v>86</v>
      </c>
      <c r="J23" s="19">
        <v>85</v>
      </c>
      <c r="K23" s="14">
        <f t="shared" si="0"/>
        <v>1.1764705882352941E-2</v>
      </c>
    </row>
    <row r="24" spans="1:11" x14ac:dyDescent="0.2">
      <c r="A24" s="10" t="s">
        <v>24</v>
      </c>
      <c r="B24" s="18">
        <v>57</v>
      </c>
      <c r="C24" s="18">
        <v>6</v>
      </c>
      <c r="D24" s="19">
        <v>63</v>
      </c>
      <c r="E24" s="18">
        <v>11</v>
      </c>
      <c r="F24" s="18">
        <v>1</v>
      </c>
      <c r="G24" s="19">
        <v>12</v>
      </c>
      <c r="H24" s="25">
        <v>7</v>
      </c>
      <c r="I24" s="19">
        <v>82</v>
      </c>
      <c r="J24" s="19">
        <v>84</v>
      </c>
      <c r="K24" s="14">
        <f t="shared" si="0"/>
        <v>-2.3809523809523808E-2</v>
      </c>
    </row>
    <row r="25" spans="1:11" x14ac:dyDescent="0.2">
      <c r="A25" s="10" t="s">
        <v>25</v>
      </c>
      <c r="B25" s="18">
        <v>281</v>
      </c>
      <c r="C25" s="18">
        <v>6</v>
      </c>
      <c r="D25" s="19">
        <v>287</v>
      </c>
      <c r="E25" s="18">
        <v>28</v>
      </c>
      <c r="F25" s="18">
        <v>6</v>
      </c>
      <c r="G25" s="19">
        <v>34</v>
      </c>
      <c r="H25" s="25">
        <v>12</v>
      </c>
      <c r="I25" s="19">
        <v>333</v>
      </c>
      <c r="J25" s="19">
        <v>319</v>
      </c>
      <c r="K25" s="14">
        <f t="shared" si="0"/>
        <v>4.3887147335423198E-2</v>
      </c>
    </row>
    <row r="26" spans="1:11" x14ac:dyDescent="0.2">
      <c r="A26" s="10" t="s">
        <v>26</v>
      </c>
      <c r="B26" s="18">
        <v>428</v>
      </c>
      <c r="C26" s="18">
        <v>19</v>
      </c>
      <c r="D26" s="19">
        <v>447</v>
      </c>
      <c r="E26" s="18">
        <v>69</v>
      </c>
      <c r="F26" s="18">
        <v>12</v>
      </c>
      <c r="G26" s="19">
        <v>81</v>
      </c>
      <c r="H26" s="25">
        <v>20</v>
      </c>
      <c r="I26" s="19">
        <v>548</v>
      </c>
      <c r="J26" s="19">
        <v>559</v>
      </c>
      <c r="K26" s="14">
        <f t="shared" si="0"/>
        <v>-1.9677996422182469E-2</v>
      </c>
    </row>
    <row r="27" spans="1:11" x14ac:dyDescent="0.2">
      <c r="A27" s="10" t="s">
        <v>27</v>
      </c>
      <c r="B27" s="18">
        <v>1675</v>
      </c>
      <c r="C27" s="18">
        <v>113</v>
      </c>
      <c r="D27" s="19">
        <v>1788</v>
      </c>
      <c r="E27" s="18">
        <v>235</v>
      </c>
      <c r="F27" s="18">
        <v>71</v>
      </c>
      <c r="G27" s="19">
        <v>306</v>
      </c>
      <c r="H27" s="25">
        <v>128</v>
      </c>
      <c r="I27" s="19">
        <v>2222</v>
      </c>
      <c r="J27" s="19">
        <v>2230</v>
      </c>
      <c r="K27" s="14">
        <f t="shared" si="0"/>
        <v>-3.5874439461883408E-3</v>
      </c>
    </row>
    <row r="28" spans="1:11" x14ac:dyDescent="0.2">
      <c r="A28" s="10" t="s">
        <v>28</v>
      </c>
      <c r="B28" s="18">
        <v>861</v>
      </c>
      <c r="C28" s="18">
        <v>37</v>
      </c>
      <c r="D28" s="19">
        <v>898</v>
      </c>
      <c r="E28" s="18">
        <v>114</v>
      </c>
      <c r="F28" s="18">
        <v>12</v>
      </c>
      <c r="G28" s="19">
        <v>126</v>
      </c>
      <c r="H28" s="25">
        <v>40</v>
      </c>
      <c r="I28" s="19">
        <v>1064</v>
      </c>
      <c r="J28" s="19">
        <v>1078</v>
      </c>
      <c r="K28" s="14">
        <f t="shared" si="0"/>
        <v>-1.2987012987012988E-2</v>
      </c>
    </row>
    <row r="29" spans="1:11" x14ac:dyDescent="0.2">
      <c r="A29" s="10" t="s">
        <v>29</v>
      </c>
      <c r="B29" s="18">
        <v>9837</v>
      </c>
      <c r="C29" s="18">
        <v>515</v>
      </c>
      <c r="D29" s="19">
        <v>10352</v>
      </c>
      <c r="E29" s="18">
        <v>1605</v>
      </c>
      <c r="F29" s="18">
        <v>332</v>
      </c>
      <c r="G29" s="19">
        <v>1937</v>
      </c>
      <c r="H29" s="25">
        <v>609</v>
      </c>
      <c r="I29" s="19">
        <v>12898</v>
      </c>
      <c r="J29" s="19">
        <v>12882</v>
      </c>
      <c r="K29" s="14">
        <f t="shared" si="0"/>
        <v>1.2420431609998447E-3</v>
      </c>
    </row>
    <row r="30" spans="1:11" x14ac:dyDescent="0.2">
      <c r="A30" s="10" t="s">
        <v>30</v>
      </c>
      <c r="B30" s="18">
        <v>129</v>
      </c>
      <c r="C30" s="18">
        <v>7</v>
      </c>
      <c r="D30" s="19">
        <v>136</v>
      </c>
      <c r="E30" s="18">
        <v>16</v>
      </c>
      <c r="F30" s="18">
        <v>1</v>
      </c>
      <c r="G30" s="19">
        <v>17</v>
      </c>
      <c r="H30" s="25">
        <v>6</v>
      </c>
      <c r="I30" s="19">
        <v>159</v>
      </c>
      <c r="J30" s="19">
        <v>155</v>
      </c>
      <c r="K30" s="14">
        <f t="shared" si="0"/>
        <v>2.5806451612903226E-2</v>
      </c>
    </row>
    <row r="31" spans="1:11" x14ac:dyDescent="0.2">
      <c r="A31" s="10" t="s">
        <v>105</v>
      </c>
      <c r="B31" s="18">
        <v>930</v>
      </c>
      <c r="C31" s="18">
        <v>43</v>
      </c>
      <c r="D31" s="19">
        <v>973</v>
      </c>
      <c r="E31" s="18">
        <v>141</v>
      </c>
      <c r="F31" s="18">
        <v>15</v>
      </c>
      <c r="G31" s="19">
        <v>156</v>
      </c>
      <c r="H31" s="25">
        <v>35</v>
      </c>
      <c r="I31" s="19">
        <v>1164</v>
      </c>
      <c r="J31" s="19">
        <v>1175</v>
      </c>
      <c r="K31" s="14">
        <f t="shared" si="0"/>
        <v>-9.3617021276595751E-3</v>
      </c>
    </row>
    <row r="32" spans="1:11" x14ac:dyDescent="0.2">
      <c r="A32" s="10" t="s">
        <v>32</v>
      </c>
      <c r="B32" s="18">
        <v>229</v>
      </c>
      <c r="C32" s="18">
        <v>8</v>
      </c>
      <c r="D32" s="19">
        <v>237</v>
      </c>
      <c r="E32" s="18">
        <v>26</v>
      </c>
      <c r="F32" s="18">
        <v>7</v>
      </c>
      <c r="G32" s="19">
        <v>33</v>
      </c>
      <c r="H32" s="25">
        <v>14</v>
      </c>
      <c r="I32" s="19">
        <v>284</v>
      </c>
      <c r="J32" s="19">
        <v>293</v>
      </c>
      <c r="K32" s="14">
        <f t="shared" si="0"/>
        <v>-3.0716723549488054E-2</v>
      </c>
    </row>
    <row r="33" spans="1:11" x14ac:dyDescent="0.2">
      <c r="A33" s="10" t="s">
        <v>33</v>
      </c>
      <c r="B33" s="18">
        <v>59</v>
      </c>
      <c r="C33" s="18">
        <v>2</v>
      </c>
      <c r="D33" s="19">
        <v>61</v>
      </c>
      <c r="E33" s="18">
        <v>14</v>
      </c>
      <c r="F33" s="18">
        <v>0</v>
      </c>
      <c r="G33" s="19">
        <v>14</v>
      </c>
      <c r="H33" s="25">
        <v>3</v>
      </c>
      <c r="I33" s="19">
        <v>78</v>
      </c>
      <c r="J33" s="19">
        <v>79</v>
      </c>
      <c r="K33" s="14">
        <f t="shared" si="0"/>
        <v>-1.2658227848101266E-2</v>
      </c>
    </row>
    <row r="34" spans="1:11" x14ac:dyDescent="0.2">
      <c r="A34" s="10" t="s">
        <v>34</v>
      </c>
      <c r="B34" s="18">
        <v>23</v>
      </c>
      <c r="C34" s="18">
        <v>1</v>
      </c>
      <c r="D34" s="19">
        <v>24</v>
      </c>
      <c r="E34" s="18">
        <v>6</v>
      </c>
      <c r="F34" s="18">
        <v>0</v>
      </c>
      <c r="G34" s="19">
        <v>6</v>
      </c>
      <c r="H34" s="25">
        <v>3</v>
      </c>
      <c r="I34" s="19">
        <v>33</v>
      </c>
      <c r="J34" s="19">
        <v>33</v>
      </c>
      <c r="K34" s="14">
        <f t="shared" si="0"/>
        <v>0</v>
      </c>
    </row>
    <row r="35" spans="1:11" x14ac:dyDescent="0.2">
      <c r="A35" s="10" t="s">
        <v>35</v>
      </c>
      <c r="B35" s="18">
        <v>2684</v>
      </c>
      <c r="C35" s="18">
        <v>145</v>
      </c>
      <c r="D35" s="19">
        <v>2829</v>
      </c>
      <c r="E35" s="18">
        <v>418</v>
      </c>
      <c r="F35" s="18">
        <v>82</v>
      </c>
      <c r="G35" s="19">
        <v>500</v>
      </c>
      <c r="H35" s="25">
        <v>233</v>
      </c>
      <c r="I35" s="19">
        <v>3562</v>
      </c>
      <c r="J35" s="19">
        <v>3544</v>
      </c>
      <c r="K35" s="14">
        <f t="shared" si="0"/>
        <v>5.0790067720090292E-3</v>
      </c>
    </row>
    <row r="36" spans="1:11" x14ac:dyDescent="0.2">
      <c r="A36" s="10" t="s">
        <v>36</v>
      </c>
      <c r="B36" s="18">
        <v>6671</v>
      </c>
      <c r="C36" s="18">
        <v>569</v>
      </c>
      <c r="D36" s="19">
        <v>7240</v>
      </c>
      <c r="E36" s="18">
        <v>1060</v>
      </c>
      <c r="F36" s="18">
        <v>273</v>
      </c>
      <c r="G36" s="19">
        <v>1333</v>
      </c>
      <c r="H36" s="25">
        <v>254</v>
      </c>
      <c r="I36" s="19">
        <v>8827</v>
      </c>
      <c r="J36" s="19">
        <v>8890</v>
      </c>
      <c r="K36" s="14">
        <f t="shared" si="0"/>
        <v>-7.0866141732283464E-3</v>
      </c>
    </row>
    <row r="37" spans="1:11" x14ac:dyDescent="0.2">
      <c r="A37" s="10" t="s">
        <v>37</v>
      </c>
      <c r="B37" s="18">
        <v>1084</v>
      </c>
      <c r="C37" s="18">
        <v>42</v>
      </c>
      <c r="D37" s="19">
        <v>1126</v>
      </c>
      <c r="E37" s="18">
        <v>190</v>
      </c>
      <c r="F37" s="18">
        <v>32</v>
      </c>
      <c r="G37" s="19">
        <v>222</v>
      </c>
      <c r="H37" s="25">
        <v>175</v>
      </c>
      <c r="I37" s="19">
        <v>1523</v>
      </c>
      <c r="J37" s="19">
        <v>1509</v>
      </c>
      <c r="K37" s="14">
        <f t="shared" si="0"/>
        <v>9.2776673293571907E-3</v>
      </c>
    </row>
    <row r="38" spans="1:11" x14ac:dyDescent="0.2">
      <c r="A38" s="10" t="s">
        <v>38</v>
      </c>
      <c r="B38" s="18">
        <v>276</v>
      </c>
      <c r="C38" s="18">
        <v>7</v>
      </c>
      <c r="D38" s="19">
        <v>283</v>
      </c>
      <c r="E38" s="18">
        <v>60</v>
      </c>
      <c r="F38" s="18">
        <v>4</v>
      </c>
      <c r="G38" s="19">
        <v>64</v>
      </c>
      <c r="H38" s="25">
        <v>18</v>
      </c>
      <c r="I38" s="19">
        <v>365</v>
      </c>
      <c r="J38" s="19">
        <v>387</v>
      </c>
      <c r="K38" s="14">
        <f t="shared" si="0"/>
        <v>-5.6847545219638244E-2</v>
      </c>
    </row>
    <row r="39" spans="1:11" x14ac:dyDescent="0.2">
      <c r="A39" s="10" t="s">
        <v>39</v>
      </c>
      <c r="B39" s="18">
        <v>57</v>
      </c>
      <c r="C39" s="18">
        <v>5</v>
      </c>
      <c r="D39" s="19">
        <v>62</v>
      </c>
      <c r="E39" s="18">
        <v>7</v>
      </c>
      <c r="F39" s="18">
        <v>1</v>
      </c>
      <c r="G39" s="19">
        <v>8</v>
      </c>
      <c r="H39" s="25">
        <v>11</v>
      </c>
      <c r="I39" s="19">
        <v>81</v>
      </c>
      <c r="J39" s="19">
        <v>79</v>
      </c>
      <c r="K39" s="14">
        <f t="shared" si="0"/>
        <v>2.5316455696202531E-2</v>
      </c>
    </row>
    <row r="40" spans="1:11" x14ac:dyDescent="0.2">
      <c r="A40" s="10" t="s">
        <v>40</v>
      </c>
      <c r="B40" s="18">
        <v>100</v>
      </c>
      <c r="C40" s="18">
        <v>5</v>
      </c>
      <c r="D40" s="19">
        <v>105</v>
      </c>
      <c r="E40" s="18">
        <v>17</v>
      </c>
      <c r="F40" s="18">
        <v>3</v>
      </c>
      <c r="G40" s="19">
        <v>20</v>
      </c>
      <c r="H40" s="25">
        <v>23</v>
      </c>
      <c r="I40" s="19">
        <v>148</v>
      </c>
      <c r="J40" s="19">
        <v>151</v>
      </c>
      <c r="K40" s="14">
        <f t="shared" si="0"/>
        <v>-1.9867549668874173E-2</v>
      </c>
    </row>
    <row r="41" spans="1:11" x14ac:dyDescent="0.2">
      <c r="A41" s="10" t="s">
        <v>41</v>
      </c>
      <c r="B41" s="18">
        <v>2216</v>
      </c>
      <c r="C41" s="18">
        <v>99</v>
      </c>
      <c r="D41" s="19">
        <v>2315</v>
      </c>
      <c r="E41" s="18">
        <v>344</v>
      </c>
      <c r="F41" s="18">
        <v>66</v>
      </c>
      <c r="G41" s="19">
        <v>410</v>
      </c>
      <c r="H41" s="25">
        <v>90</v>
      </c>
      <c r="I41" s="19">
        <v>2815</v>
      </c>
      <c r="J41" s="19">
        <v>2792</v>
      </c>
      <c r="K41" s="14">
        <f t="shared" si="0"/>
        <v>8.2378223495701997E-3</v>
      </c>
    </row>
    <row r="42" spans="1:11" x14ac:dyDescent="0.2">
      <c r="A42" s="10" t="s">
        <v>42</v>
      </c>
      <c r="B42" s="18">
        <v>2336</v>
      </c>
      <c r="C42" s="18">
        <v>66</v>
      </c>
      <c r="D42" s="19">
        <v>2402</v>
      </c>
      <c r="E42" s="18">
        <v>325</v>
      </c>
      <c r="F42" s="18">
        <v>49</v>
      </c>
      <c r="G42" s="19">
        <v>374</v>
      </c>
      <c r="H42" s="25">
        <v>241</v>
      </c>
      <c r="I42" s="19">
        <v>3017</v>
      </c>
      <c r="J42" s="19">
        <v>3017</v>
      </c>
      <c r="K42" s="14">
        <f t="shared" si="0"/>
        <v>0</v>
      </c>
    </row>
    <row r="43" spans="1:11" x14ac:dyDescent="0.2">
      <c r="A43" s="10" t="s">
        <v>43</v>
      </c>
      <c r="B43" s="18">
        <v>1018</v>
      </c>
      <c r="C43" s="18">
        <v>135</v>
      </c>
      <c r="D43" s="19">
        <v>1153</v>
      </c>
      <c r="E43" s="18">
        <v>132</v>
      </c>
      <c r="F43" s="18">
        <v>41</v>
      </c>
      <c r="G43" s="19">
        <v>173</v>
      </c>
      <c r="H43" s="25">
        <v>46</v>
      </c>
      <c r="I43" s="19">
        <v>1372</v>
      </c>
      <c r="J43" s="19">
        <v>1418</v>
      </c>
      <c r="K43" s="14">
        <f t="shared" si="0"/>
        <v>-3.244005641748942E-2</v>
      </c>
    </row>
    <row r="44" spans="1:11" x14ac:dyDescent="0.2">
      <c r="A44" s="10" t="s">
        <v>82</v>
      </c>
      <c r="B44" s="18">
        <v>26075</v>
      </c>
      <c r="C44" s="18">
        <v>3020</v>
      </c>
      <c r="D44" s="19">
        <v>29095</v>
      </c>
      <c r="E44" s="18">
        <v>3524</v>
      </c>
      <c r="F44" s="18">
        <v>1478</v>
      </c>
      <c r="G44" s="19">
        <v>5002</v>
      </c>
      <c r="H44" s="25">
        <v>1087</v>
      </c>
      <c r="I44" s="19">
        <v>35184</v>
      </c>
      <c r="J44" s="19">
        <v>35567</v>
      </c>
      <c r="K44" s="14">
        <f t="shared" si="0"/>
        <v>-1.0768408918379397E-2</v>
      </c>
    </row>
    <row r="45" spans="1:11" x14ac:dyDescent="0.2">
      <c r="A45" s="10" t="s">
        <v>45</v>
      </c>
      <c r="B45" s="18">
        <v>622</v>
      </c>
      <c r="C45" s="18">
        <v>101</v>
      </c>
      <c r="D45" s="19">
        <v>723</v>
      </c>
      <c r="E45" s="18">
        <v>107</v>
      </c>
      <c r="F45" s="18">
        <v>56</v>
      </c>
      <c r="G45" s="19">
        <v>163</v>
      </c>
      <c r="H45" s="25">
        <v>11</v>
      </c>
      <c r="I45" s="19">
        <v>897</v>
      </c>
      <c r="J45" s="19">
        <v>922</v>
      </c>
      <c r="K45" s="14">
        <f t="shared" si="0"/>
        <v>-2.7114967462039046E-2</v>
      </c>
    </row>
    <row r="46" spans="1:11" x14ac:dyDescent="0.2">
      <c r="A46" s="10" t="s">
        <v>46</v>
      </c>
      <c r="B46" s="18">
        <v>538</v>
      </c>
      <c r="C46" s="18">
        <v>32</v>
      </c>
      <c r="D46" s="19">
        <v>570</v>
      </c>
      <c r="E46" s="18">
        <v>92</v>
      </c>
      <c r="F46" s="18">
        <v>22</v>
      </c>
      <c r="G46" s="19">
        <v>114</v>
      </c>
      <c r="H46" s="25">
        <v>24</v>
      </c>
      <c r="I46" s="19">
        <v>708</v>
      </c>
      <c r="J46" s="19">
        <v>714</v>
      </c>
      <c r="K46" s="14">
        <f t="shared" si="0"/>
        <v>-8.4033613445378148E-3</v>
      </c>
    </row>
    <row r="47" spans="1:11" x14ac:dyDescent="0.2">
      <c r="A47" s="10" t="s">
        <v>47</v>
      </c>
      <c r="B47" s="18">
        <v>1044</v>
      </c>
      <c r="C47" s="18">
        <v>50</v>
      </c>
      <c r="D47" s="19">
        <v>1094</v>
      </c>
      <c r="E47" s="18">
        <v>175</v>
      </c>
      <c r="F47" s="18">
        <v>36</v>
      </c>
      <c r="G47" s="19">
        <v>211</v>
      </c>
      <c r="H47" s="25">
        <v>33</v>
      </c>
      <c r="I47" s="19">
        <v>1338</v>
      </c>
      <c r="J47" s="19">
        <v>1351</v>
      </c>
      <c r="K47" s="14">
        <f t="shared" si="0"/>
        <v>-9.6225018504811251E-3</v>
      </c>
    </row>
    <row r="48" spans="1:11" x14ac:dyDescent="0.2">
      <c r="A48" s="10" t="s">
        <v>48</v>
      </c>
      <c r="B48" s="18">
        <v>387</v>
      </c>
      <c r="C48" s="18">
        <v>61</v>
      </c>
      <c r="D48" s="19">
        <v>448</v>
      </c>
      <c r="E48" s="18">
        <v>58</v>
      </c>
      <c r="F48" s="18">
        <v>11</v>
      </c>
      <c r="G48" s="19">
        <v>69</v>
      </c>
      <c r="H48" s="25">
        <v>21</v>
      </c>
      <c r="I48" s="19">
        <v>538</v>
      </c>
      <c r="J48" s="19">
        <v>568</v>
      </c>
      <c r="K48" s="14">
        <f t="shared" si="0"/>
        <v>-5.2816901408450703E-2</v>
      </c>
    </row>
    <row r="49" spans="1:11" x14ac:dyDescent="0.2">
      <c r="A49" s="10" t="s">
        <v>49</v>
      </c>
      <c r="B49" s="18">
        <v>10091</v>
      </c>
      <c r="C49" s="18">
        <v>420</v>
      </c>
      <c r="D49" s="19">
        <v>10511</v>
      </c>
      <c r="E49" s="18">
        <v>1527</v>
      </c>
      <c r="F49" s="18">
        <v>283</v>
      </c>
      <c r="G49" s="19">
        <v>1810</v>
      </c>
      <c r="H49" s="25">
        <v>419</v>
      </c>
      <c r="I49" s="19">
        <v>12740</v>
      </c>
      <c r="J49" s="19">
        <v>12751</v>
      </c>
      <c r="K49" s="14">
        <f t="shared" si="0"/>
        <v>-8.626774370637597E-4</v>
      </c>
    </row>
    <row r="50" spans="1:11" x14ac:dyDescent="0.2">
      <c r="A50" s="10" t="s">
        <v>50</v>
      </c>
      <c r="B50" s="18">
        <v>3976</v>
      </c>
      <c r="C50" s="18">
        <v>128</v>
      </c>
      <c r="D50" s="19">
        <v>4104</v>
      </c>
      <c r="E50" s="18">
        <v>520</v>
      </c>
      <c r="F50" s="18">
        <v>89</v>
      </c>
      <c r="G50" s="19">
        <v>609</v>
      </c>
      <c r="H50" s="25">
        <v>168</v>
      </c>
      <c r="I50" s="19">
        <v>4881</v>
      </c>
      <c r="J50" s="19">
        <v>4867</v>
      </c>
      <c r="K50" s="14">
        <f t="shared" si="0"/>
        <v>2.8765153071707416E-3</v>
      </c>
    </row>
    <row r="51" spans="1:11" x14ac:dyDescent="0.2">
      <c r="A51" s="10" t="s">
        <v>101</v>
      </c>
      <c r="B51" s="18">
        <v>10968</v>
      </c>
      <c r="C51" s="18">
        <v>923</v>
      </c>
      <c r="D51" s="19">
        <v>11891</v>
      </c>
      <c r="E51" s="18">
        <v>1680</v>
      </c>
      <c r="F51" s="18">
        <v>433</v>
      </c>
      <c r="G51" s="19">
        <v>2113</v>
      </c>
      <c r="H51" s="25">
        <v>691</v>
      </c>
      <c r="I51" s="19">
        <v>14695</v>
      </c>
      <c r="J51" s="19">
        <v>14806</v>
      </c>
      <c r="K51" s="14">
        <f t="shared" si="0"/>
        <v>-7.4969606916115089E-3</v>
      </c>
    </row>
    <row r="52" spans="1:11" x14ac:dyDescent="0.2">
      <c r="A52" s="10" t="s">
        <v>52</v>
      </c>
      <c r="B52" s="18">
        <v>4022</v>
      </c>
      <c r="C52" s="18">
        <v>322</v>
      </c>
      <c r="D52" s="19">
        <v>4344</v>
      </c>
      <c r="E52" s="18">
        <v>664</v>
      </c>
      <c r="F52" s="18">
        <v>196</v>
      </c>
      <c r="G52" s="19">
        <v>860</v>
      </c>
      <c r="H52" s="25">
        <v>353</v>
      </c>
      <c r="I52" s="19">
        <v>5557</v>
      </c>
      <c r="J52" s="19">
        <v>5528</v>
      </c>
      <c r="K52" s="14">
        <f t="shared" si="0"/>
        <v>5.2460202604920408E-3</v>
      </c>
    </row>
    <row r="53" spans="1:11" x14ac:dyDescent="0.2">
      <c r="A53" s="10" t="s">
        <v>53</v>
      </c>
      <c r="B53" s="18">
        <v>5157</v>
      </c>
      <c r="C53" s="18">
        <v>326</v>
      </c>
      <c r="D53" s="19">
        <v>5483</v>
      </c>
      <c r="E53" s="18">
        <v>798</v>
      </c>
      <c r="F53" s="18">
        <v>161</v>
      </c>
      <c r="G53" s="19">
        <v>959</v>
      </c>
      <c r="H53" s="25">
        <v>473</v>
      </c>
      <c r="I53" s="19">
        <v>6915</v>
      </c>
      <c r="J53" s="19">
        <v>6948</v>
      </c>
      <c r="K53" s="14">
        <f t="shared" si="0"/>
        <v>-4.7495682210708118E-3</v>
      </c>
    </row>
    <row r="54" spans="1:11" x14ac:dyDescent="0.2">
      <c r="A54" s="10" t="s">
        <v>54</v>
      </c>
      <c r="B54" s="18">
        <v>5032</v>
      </c>
      <c r="C54" s="18">
        <v>142</v>
      </c>
      <c r="D54" s="19">
        <v>5174</v>
      </c>
      <c r="E54" s="18">
        <v>774</v>
      </c>
      <c r="F54" s="18">
        <v>92</v>
      </c>
      <c r="G54" s="19">
        <v>866</v>
      </c>
      <c r="H54" s="25">
        <v>325</v>
      </c>
      <c r="I54" s="19">
        <v>6365</v>
      </c>
      <c r="J54" s="19">
        <v>6329</v>
      </c>
      <c r="K54" s="14">
        <f t="shared" si="0"/>
        <v>5.6881023858429448E-3</v>
      </c>
    </row>
    <row r="55" spans="1:11" x14ac:dyDescent="0.2">
      <c r="A55" s="10" t="s">
        <v>55</v>
      </c>
      <c r="B55" s="18">
        <v>323</v>
      </c>
      <c r="C55" s="18">
        <v>13</v>
      </c>
      <c r="D55" s="19">
        <v>336</v>
      </c>
      <c r="E55" s="18">
        <v>54</v>
      </c>
      <c r="F55" s="18">
        <v>2</v>
      </c>
      <c r="G55" s="19">
        <v>56</v>
      </c>
      <c r="H55" s="25">
        <v>35</v>
      </c>
      <c r="I55" s="19">
        <v>427</v>
      </c>
      <c r="J55" s="19">
        <v>445</v>
      </c>
      <c r="K55" s="14">
        <f t="shared" si="0"/>
        <v>-4.0449438202247189E-2</v>
      </c>
    </row>
    <row r="56" spans="1:11" x14ac:dyDescent="0.2">
      <c r="A56" s="10" t="s">
        <v>81</v>
      </c>
      <c r="B56" s="18">
        <v>980</v>
      </c>
      <c r="C56" s="18">
        <v>67</v>
      </c>
      <c r="D56" s="19">
        <v>1047</v>
      </c>
      <c r="E56" s="18">
        <v>152</v>
      </c>
      <c r="F56" s="18">
        <v>35</v>
      </c>
      <c r="G56" s="19">
        <v>187</v>
      </c>
      <c r="H56" s="25">
        <v>51</v>
      </c>
      <c r="I56" s="19">
        <v>1285</v>
      </c>
      <c r="J56" s="19">
        <v>1282</v>
      </c>
      <c r="K56" s="14">
        <f t="shared" si="0"/>
        <v>2.3400936037441498E-3</v>
      </c>
    </row>
    <row r="57" spans="1:11" x14ac:dyDescent="0.2">
      <c r="A57" s="10" t="s">
        <v>80</v>
      </c>
      <c r="B57" s="18">
        <v>3054</v>
      </c>
      <c r="C57" s="18">
        <v>213</v>
      </c>
      <c r="D57" s="19">
        <v>3267</v>
      </c>
      <c r="E57" s="18">
        <v>460</v>
      </c>
      <c r="F57" s="18">
        <v>106</v>
      </c>
      <c r="G57" s="19">
        <v>566</v>
      </c>
      <c r="H57" s="25">
        <v>195</v>
      </c>
      <c r="I57" s="19">
        <v>4028</v>
      </c>
      <c r="J57" s="19">
        <v>4037</v>
      </c>
      <c r="K57" s="14">
        <f t="shared" si="0"/>
        <v>-2.2293782511766161E-3</v>
      </c>
    </row>
    <row r="58" spans="1:11" x14ac:dyDescent="0.2">
      <c r="A58" s="10" t="s">
        <v>79</v>
      </c>
      <c r="B58" s="18">
        <v>968</v>
      </c>
      <c r="C58" s="18">
        <v>53</v>
      </c>
      <c r="D58" s="19">
        <v>1021</v>
      </c>
      <c r="E58" s="18">
        <v>133</v>
      </c>
      <c r="F58" s="18">
        <v>28</v>
      </c>
      <c r="G58" s="19">
        <v>161</v>
      </c>
      <c r="H58" s="25">
        <v>33</v>
      </c>
      <c r="I58" s="19">
        <v>1215</v>
      </c>
      <c r="J58" s="19">
        <v>1212</v>
      </c>
      <c r="K58" s="14">
        <f t="shared" si="0"/>
        <v>2.4752475247524753E-3</v>
      </c>
    </row>
    <row r="59" spans="1:11" x14ac:dyDescent="0.2">
      <c r="A59" s="10" t="s">
        <v>59</v>
      </c>
      <c r="B59" s="18">
        <v>2664</v>
      </c>
      <c r="C59" s="18">
        <v>147</v>
      </c>
      <c r="D59" s="19">
        <v>2811</v>
      </c>
      <c r="E59" s="18">
        <v>389</v>
      </c>
      <c r="F59" s="18">
        <v>74</v>
      </c>
      <c r="G59" s="19">
        <v>463</v>
      </c>
      <c r="H59" s="25">
        <v>132</v>
      </c>
      <c r="I59" s="19">
        <v>3406</v>
      </c>
      <c r="J59" s="19">
        <v>3444</v>
      </c>
      <c r="K59" s="14">
        <f t="shared" si="0"/>
        <v>-1.1033681765389082E-2</v>
      </c>
    </row>
    <row r="60" spans="1:11" x14ac:dyDescent="0.2">
      <c r="A60" s="10" t="s">
        <v>60</v>
      </c>
      <c r="B60" s="18">
        <v>3602</v>
      </c>
      <c r="C60" s="18">
        <v>228</v>
      </c>
      <c r="D60" s="19">
        <v>3830</v>
      </c>
      <c r="E60" s="18">
        <v>579</v>
      </c>
      <c r="F60" s="18">
        <v>124</v>
      </c>
      <c r="G60" s="19">
        <v>703</v>
      </c>
      <c r="H60" s="25">
        <v>148</v>
      </c>
      <c r="I60" s="19">
        <v>4681</v>
      </c>
      <c r="J60" s="19">
        <v>4666</v>
      </c>
      <c r="K60" s="14">
        <f t="shared" si="0"/>
        <v>3.2147449635662236E-3</v>
      </c>
    </row>
    <row r="61" spans="1:11" x14ac:dyDescent="0.2">
      <c r="A61" s="10" t="s">
        <v>61</v>
      </c>
      <c r="B61" s="18">
        <v>271</v>
      </c>
      <c r="C61" s="18">
        <v>10</v>
      </c>
      <c r="D61" s="19">
        <v>281</v>
      </c>
      <c r="E61" s="18">
        <v>35</v>
      </c>
      <c r="F61" s="18">
        <v>6</v>
      </c>
      <c r="G61" s="19">
        <v>41</v>
      </c>
      <c r="H61" s="25">
        <v>19</v>
      </c>
      <c r="I61" s="19">
        <v>341</v>
      </c>
      <c r="J61" s="19">
        <v>344</v>
      </c>
      <c r="K61" s="14">
        <f t="shared" si="0"/>
        <v>-8.7209302325581394E-3</v>
      </c>
    </row>
    <row r="62" spans="1:11" x14ac:dyDescent="0.2">
      <c r="A62" s="10" t="s">
        <v>62</v>
      </c>
      <c r="B62" s="18">
        <v>291</v>
      </c>
      <c r="C62" s="18">
        <v>25</v>
      </c>
      <c r="D62" s="19">
        <v>316</v>
      </c>
      <c r="E62" s="18">
        <v>49</v>
      </c>
      <c r="F62" s="18">
        <v>10</v>
      </c>
      <c r="G62" s="19">
        <v>59</v>
      </c>
      <c r="H62" s="25">
        <v>24</v>
      </c>
      <c r="I62" s="19">
        <v>399</v>
      </c>
      <c r="J62" s="19">
        <v>397</v>
      </c>
      <c r="K62" s="14">
        <f t="shared" si="0"/>
        <v>5.0377833753148613E-3</v>
      </c>
    </row>
    <row r="63" spans="1:11" x14ac:dyDescent="0.2">
      <c r="A63" s="10" t="s">
        <v>63</v>
      </c>
      <c r="B63" s="18">
        <v>131</v>
      </c>
      <c r="C63" s="18">
        <v>5</v>
      </c>
      <c r="D63" s="19">
        <v>136</v>
      </c>
      <c r="E63" s="18">
        <v>12</v>
      </c>
      <c r="F63" s="18">
        <v>4</v>
      </c>
      <c r="G63" s="19">
        <v>16</v>
      </c>
      <c r="H63" s="25">
        <v>25</v>
      </c>
      <c r="I63" s="19">
        <v>177</v>
      </c>
      <c r="J63" s="19">
        <v>178</v>
      </c>
      <c r="K63" s="14">
        <f t="shared" si="0"/>
        <v>-5.6179775280898875E-3</v>
      </c>
    </row>
    <row r="64" spans="1:11" x14ac:dyDescent="0.2">
      <c r="A64" s="10" t="s">
        <v>64</v>
      </c>
      <c r="B64" s="18">
        <v>71</v>
      </c>
      <c r="C64" s="18">
        <v>3</v>
      </c>
      <c r="D64" s="19">
        <v>74</v>
      </c>
      <c r="E64" s="18">
        <v>9</v>
      </c>
      <c r="F64" s="18">
        <v>1</v>
      </c>
      <c r="G64" s="19">
        <v>10</v>
      </c>
      <c r="H64" s="25">
        <v>4</v>
      </c>
      <c r="I64" s="19">
        <v>88</v>
      </c>
      <c r="J64" s="19">
        <v>84</v>
      </c>
      <c r="K64" s="14">
        <f t="shared" si="0"/>
        <v>4.7619047619047616E-2</v>
      </c>
    </row>
    <row r="65" spans="1:11" x14ac:dyDescent="0.2">
      <c r="A65" s="10" t="s">
        <v>65</v>
      </c>
      <c r="B65" s="18">
        <v>3904</v>
      </c>
      <c r="C65" s="18">
        <v>234</v>
      </c>
      <c r="D65" s="19">
        <v>4138</v>
      </c>
      <c r="E65" s="18">
        <v>591</v>
      </c>
      <c r="F65" s="18">
        <v>117</v>
      </c>
      <c r="G65" s="19">
        <v>708</v>
      </c>
      <c r="H65" s="25">
        <v>224</v>
      </c>
      <c r="I65" s="19">
        <v>5070</v>
      </c>
      <c r="J65" s="19">
        <v>5091</v>
      </c>
      <c r="K65" s="14">
        <f t="shared" si="0"/>
        <v>-4.1249263406010605E-3</v>
      </c>
    </row>
    <row r="66" spans="1:11" x14ac:dyDescent="0.2">
      <c r="A66" s="10" t="s">
        <v>66</v>
      </c>
      <c r="B66" s="18">
        <v>162</v>
      </c>
      <c r="C66" s="18">
        <v>4</v>
      </c>
      <c r="D66" s="19">
        <v>166</v>
      </c>
      <c r="E66" s="18">
        <v>32</v>
      </c>
      <c r="F66" s="18">
        <v>5</v>
      </c>
      <c r="G66" s="19">
        <v>37</v>
      </c>
      <c r="H66" s="25">
        <v>25</v>
      </c>
      <c r="I66" s="19">
        <v>228</v>
      </c>
      <c r="J66" s="19">
        <v>229</v>
      </c>
      <c r="K66" s="14">
        <f t="shared" si="0"/>
        <v>-4.3668122270742356E-3</v>
      </c>
    </row>
    <row r="67" spans="1:11" x14ac:dyDescent="0.2">
      <c r="A67" s="10" t="s">
        <v>67</v>
      </c>
      <c r="B67" s="18">
        <v>398</v>
      </c>
      <c r="C67" s="18">
        <v>19</v>
      </c>
      <c r="D67" s="19">
        <v>417</v>
      </c>
      <c r="E67" s="18">
        <v>72</v>
      </c>
      <c r="F67" s="18">
        <v>17</v>
      </c>
      <c r="G67" s="19">
        <v>89</v>
      </c>
      <c r="H67" s="25">
        <v>8</v>
      </c>
      <c r="I67" s="19">
        <v>514</v>
      </c>
      <c r="J67" s="19">
        <v>520</v>
      </c>
      <c r="K67" s="14">
        <f t="shared" ref="K67:K69" si="1">(I67-J67)/J67</f>
        <v>-1.1538461538461539E-2</v>
      </c>
    </row>
    <row r="68" spans="1:11" x14ac:dyDescent="0.2">
      <c r="A68" s="10" t="s">
        <v>68</v>
      </c>
      <c r="B68" s="18">
        <v>162</v>
      </c>
      <c r="C68" s="18">
        <v>8</v>
      </c>
      <c r="D68" s="19">
        <v>170</v>
      </c>
      <c r="E68" s="18">
        <v>30</v>
      </c>
      <c r="F68" s="18">
        <v>1</v>
      </c>
      <c r="G68" s="19">
        <v>31</v>
      </c>
      <c r="H68" s="25">
        <v>12</v>
      </c>
      <c r="I68" s="19">
        <v>213</v>
      </c>
      <c r="J68" s="19">
        <v>225</v>
      </c>
      <c r="K68" s="14">
        <f t="shared" si="1"/>
        <v>-5.3333333333333337E-2</v>
      </c>
    </row>
    <row r="69" spans="1:11" x14ac:dyDescent="0.2">
      <c r="A69" s="12" t="s">
        <v>69</v>
      </c>
      <c r="B69" s="20">
        <v>156161</v>
      </c>
      <c r="C69" s="20">
        <v>11318</v>
      </c>
      <c r="D69" s="20">
        <v>167479</v>
      </c>
      <c r="E69" s="20">
        <v>23651</v>
      </c>
      <c r="F69" s="20">
        <v>6166</v>
      </c>
      <c r="G69" s="20">
        <v>29817</v>
      </c>
      <c r="H69" s="23">
        <v>9094</v>
      </c>
      <c r="I69" s="20">
        <v>206390</v>
      </c>
      <c r="J69" s="20">
        <v>207393</v>
      </c>
      <c r="K69" s="14">
        <f t="shared" si="1"/>
        <v>-4.8362288023221615E-3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December 2016 to November 2016</oddHeader>
    <oddFooter>&amp;LSource: FHKC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4" sqref="K24"/>
    </sheetView>
  </sheetViews>
  <sheetFormatPr defaultColWidth="8.85546875" defaultRowHeight="12.75" x14ac:dyDescent="0.2"/>
  <cols>
    <col min="1" max="1" width="15.42578125" bestFit="1" customWidth="1"/>
    <col min="2" max="2" width="12.7109375" customWidth="1"/>
    <col min="3" max="3" width="12.28515625" customWidth="1"/>
    <col min="4" max="4" width="12.42578125" customWidth="1"/>
    <col min="5" max="5" width="10.140625" customWidth="1"/>
    <col min="6" max="6" width="9.7109375" customWidth="1"/>
    <col min="7" max="7" width="9.85546875" customWidth="1"/>
    <col min="8" max="8" width="11.28515625" customWidth="1"/>
    <col min="9" max="9" width="10.28515625" customWidth="1"/>
    <col min="10" max="10" width="10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97</v>
      </c>
      <c r="J1" s="3" t="s">
        <v>96</v>
      </c>
      <c r="K1" s="15" t="s">
        <v>92</v>
      </c>
    </row>
    <row r="2" spans="1:11" x14ac:dyDescent="0.2">
      <c r="A2" s="30" t="s">
        <v>2</v>
      </c>
      <c r="B2" s="27">
        <v>974</v>
      </c>
      <c r="C2" s="27">
        <v>38</v>
      </c>
      <c r="D2" s="27">
        <v>1012</v>
      </c>
      <c r="E2" s="27">
        <v>189</v>
      </c>
      <c r="F2" s="27">
        <v>36</v>
      </c>
      <c r="G2" s="27">
        <v>225</v>
      </c>
      <c r="H2" s="31">
        <v>74</v>
      </c>
      <c r="I2" s="27">
        <v>1311</v>
      </c>
      <c r="J2" s="19">
        <v>1352</v>
      </c>
      <c r="K2" s="14">
        <f>(I2-J2)/J2</f>
        <v>-3.0325443786982247E-2</v>
      </c>
    </row>
    <row r="3" spans="1:11" x14ac:dyDescent="0.2">
      <c r="A3" s="30" t="s">
        <v>3</v>
      </c>
      <c r="B3" s="27">
        <v>165</v>
      </c>
      <c r="C3" s="27">
        <v>6</v>
      </c>
      <c r="D3" s="27">
        <v>171</v>
      </c>
      <c r="E3" s="27">
        <v>21</v>
      </c>
      <c r="F3" s="27">
        <v>8</v>
      </c>
      <c r="G3" s="27">
        <v>29</v>
      </c>
      <c r="H3" s="32">
        <v>4</v>
      </c>
      <c r="I3" s="27">
        <v>204</v>
      </c>
      <c r="J3" s="19">
        <v>212</v>
      </c>
      <c r="K3" s="14">
        <f t="shared" ref="K3:K66" si="0">(I3-J3)/J3</f>
        <v>-3.7735849056603772E-2</v>
      </c>
    </row>
    <row r="4" spans="1:11" x14ac:dyDescent="0.2">
      <c r="A4" s="30" t="s">
        <v>4</v>
      </c>
      <c r="B4" s="27">
        <v>1027</v>
      </c>
      <c r="C4" s="27">
        <v>19</v>
      </c>
      <c r="D4" s="27">
        <v>1046</v>
      </c>
      <c r="E4" s="27">
        <v>194</v>
      </c>
      <c r="F4" s="27">
        <v>20</v>
      </c>
      <c r="G4" s="27">
        <v>214</v>
      </c>
      <c r="H4" s="32">
        <v>103</v>
      </c>
      <c r="I4" s="27">
        <v>1363</v>
      </c>
      <c r="J4" s="19">
        <v>1370</v>
      </c>
      <c r="K4" s="14">
        <f t="shared" si="0"/>
        <v>-5.1094890510948905E-3</v>
      </c>
    </row>
    <row r="5" spans="1:11" x14ac:dyDescent="0.2">
      <c r="A5" s="30" t="s">
        <v>5</v>
      </c>
      <c r="B5" s="27">
        <v>110</v>
      </c>
      <c r="C5" s="27">
        <v>5</v>
      </c>
      <c r="D5" s="27">
        <v>115</v>
      </c>
      <c r="E5" s="27">
        <v>21</v>
      </c>
      <c r="F5" s="27">
        <v>4</v>
      </c>
      <c r="G5" s="27">
        <v>25</v>
      </c>
      <c r="H5" s="32">
        <v>8</v>
      </c>
      <c r="I5" s="27">
        <v>148</v>
      </c>
      <c r="J5" s="19">
        <v>153</v>
      </c>
      <c r="K5" s="14">
        <f t="shared" si="0"/>
        <v>-3.2679738562091505E-2</v>
      </c>
    </row>
    <row r="6" spans="1:11" x14ac:dyDescent="0.2">
      <c r="A6" s="30" t="s">
        <v>6</v>
      </c>
      <c r="B6" s="27">
        <v>3306</v>
      </c>
      <c r="C6" s="27">
        <v>112</v>
      </c>
      <c r="D6" s="27">
        <v>3418</v>
      </c>
      <c r="E6" s="27">
        <v>529</v>
      </c>
      <c r="F6" s="27">
        <v>82</v>
      </c>
      <c r="G6" s="27">
        <v>611</v>
      </c>
      <c r="H6" s="32">
        <v>269</v>
      </c>
      <c r="I6" s="27">
        <v>4298</v>
      </c>
      <c r="J6" s="19">
        <v>4349</v>
      </c>
      <c r="K6" s="14">
        <f t="shared" si="0"/>
        <v>-1.172683375488618E-2</v>
      </c>
    </row>
    <row r="7" spans="1:11" x14ac:dyDescent="0.2">
      <c r="A7" s="30" t="s">
        <v>7</v>
      </c>
      <c r="B7" s="27">
        <v>18528</v>
      </c>
      <c r="C7" s="27">
        <v>1719</v>
      </c>
      <c r="D7" s="27">
        <v>20247</v>
      </c>
      <c r="E7" s="27">
        <v>2825</v>
      </c>
      <c r="F7" s="27">
        <v>1169</v>
      </c>
      <c r="G7" s="27">
        <v>3994</v>
      </c>
      <c r="H7" s="32">
        <v>1257</v>
      </c>
      <c r="I7" s="27">
        <v>25498</v>
      </c>
      <c r="J7" s="19">
        <v>25934</v>
      </c>
      <c r="K7" s="14">
        <f t="shared" si="0"/>
        <v>-1.6811907148916481E-2</v>
      </c>
    </row>
    <row r="8" spans="1:11" x14ac:dyDescent="0.2">
      <c r="A8" s="30" t="s">
        <v>8</v>
      </c>
      <c r="B8" s="27">
        <v>82</v>
      </c>
      <c r="C8" s="27">
        <v>7</v>
      </c>
      <c r="D8" s="27">
        <v>89</v>
      </c>
      <c r="E8" s="27">
        <v>12</v>
      </c>
      <c r="F8" s="27">
        <v>5</v>
      </c>
      <c r="G8" s="27">
        <v>17</v>
      </c>
      <c r="H8" s="32">
        <v>12</v>
      </c>
      <c r="I8" s="27">
        <v>118</v>
      </c>
      <c r="J8" s="19">
        <v>119</v>
      </c>
      <c r="K8" s="14">
        <f t="shared" si="0"/>
        <v>-8.4033613445378148E-3</v>
      </c>
    </row>
    <row r="9" spans="1:11" x14ac:dyDescent="0.2">
      <c r="A9" s="30" t="s">
        <v>9</v>
      </c>
      <c r="B9" s="27">
        <v>1106</v>
      </c>
      <c r="C9" s="27">
        <v>57</v>
      </c>
      <c r="D9" s="27">
        <v>1163</v>
      </c>
      <c r="E9" s="27">
        <v>153</v>
      </c>
      <c r="F9" s="27">
        <v>22</v>
      </c>
      <c r="G9" s="27">
        <v>175</v>
      </c>
      <c r="H9" s="32">
        <v>46</v>
      </c>
      <c r="I9" s="27">
        <v>1384</v>
      </c>
      <c r="J9" s="19">
        <v>1383</v>
      </c>
      <c r="K9" s="14">
        <f t="shared" si="0"/>
        <v>7.2306579898770787E-4</v>
      </c>
    </row>
    <row r="10" spans="1:11" x14ac:dyDescent="0.2">
      <c r="A10" s="30" t="s">
        <v>10</v>
      </c>
      <c r="B10" s="27">
        <v>804</v>
      </c>
      <c r="C10" s="27">
        <v>36</v>
      </c>
      <c r="D10" s="27">
        <v>840</v>
      </c>
      <c r="E10" s="27">
        <v>123</v>
      </c>
      <c r="F10" s="27">
        <v>26</v>
      </c>
      <c r="G10" s="27">
        <v>149</v>
      </c>
      <c r="H10" s="32">
        <v>79</v>
      </c>
      <c r="I10" s="27">
        <v>1068</v>
      </c>
      <c r="J10" s="19">
        <v>1057</v>
      </c>
      <c r="K10" s="14">
        <f t="shared" si="0"/>
        <v>1.0406811731315043E-2</v>
      </c>
    </row>
    <row r="11" spans="1:11" x14ac:dyDescent="0.2">
      <c r="A11" s="30" t="s">
        <v>11</v>
      </c>
      <c r="B11" s="27">
        <v>1432</v>
      </c>
      <c r="C11" s="27">
        <v>66</v>
      </c>
      <c r="D11" s="27">
        <v>1498</v>
      </c>
      <c r="E11" s="27">
        <v>224</v>
      </c>
      <c r="F11" s="27">
        <v>55</v>
      </c>
      <c r="G11" s="27">
        <v>279</v>
      </c>
      <c r="H11" s="32">
        <v>87</v>
      </c>
      <c r="I11" s="27">
        <v>1864</v>
      </c>
      <c r="J11" s="19">
        <v>1916</v>
      </c>
      <c r="K11" s="14">
        <f t="shared" si="0"/>
        <v>-2.7139874739039668E-2</v>
      </c>
    </row>
    <row r="12" spans="1:11" x14ac:dyDescent="0.2">
      <c r="A12" s="30" t="s">
        <v>12</v>
      </c>
      <c r="B12" s="27">
        <v>3498</v>
      </c>
      <c r="C12" s="27">
        <v>193</v>
      </c>
      <c r="D12" s="27">
        <v>3691</v>
      </c>
      <c r="E12" s="27">
        <v>540</v>
      </c>
      <c r="F12" s="27">
        <v>118</v>
      </c>
      <c r="G12" s="27">
        <v>658</v>
      </c>
      <c r="H12" s="32">
        <v>190</v>
      </c>
      <c r="I12" s="27">
        <v>4539</v>
      </c>
      <c r="J12" s="19">
        <v>4604</v>
      </c>
      <c r="K12" s="14">
        <f t="shared" si="0"/>
        <v>-1.4118158123370982E-2</v>
      </c>
    </row>
    <row r="13" spans="1:11" x14ac:dyDescent="0.2">
      <c r="A13" s="30" t="s">
        <v>13</v>
      </c>
      <c r="B13" s="27">
        <v>381</v>
      </c>
      <c r="C13" s="27">
        <v>19</v>
      </c>
      <c r="D13" s="27">
        <v>400</v>
      </c>
      <c r="E13" s="27">
        <v>63</v>
      </c>
      <c r="F13" s="27">
        <v>13</v>
      </c>
      <c r="G13" s="27">
        <v>76</v>
      </c>
      <c r="H13" s="32">
        <v>31</v>
      </c>
      <c r="I13" s="27">
        <v>507</v>
      </c>
      <c r="J13" s="19">
        <v>516</v>
      </c>
      <c r="K13" s="14">
        <f t="shared" si="0"/>
        <v>-1.7441860465116279E-2</v>
      </c>
    </row>
    <row r="14" spans="1:11" x14ac:dyDescent="0.2">
      <c r="A14" s="30" t="s">
        <v>14</v>
      </c>
      <c r="B14" s="27">
        <v>266</v>
      </c>
      <c r="C14" s="27">
        <v>6</v>
      </c>
      <c r="D14" s="27">
        <v>272</v>
      </c>
      <c r="E14" s="27">
        <v>36</v>
      </c>
      <c r="F14" s="27">
        <v>7</v>
      </c>
      <c r="G14" s="27">
        <v>43</v>
      </c>
      <c r="H14" s="32">
        <v>7</v>
      </c>
      <c r="I14" s="27">
        <v>322</v>
      </c>
      <c r="J14" s="19">
        <v>320</v>
      </c>
      <c r="K14" s="14">
        <f t="shared" si="0"/>
        <v>6.2500000000000003E-3</v>
      </c>
    </row>
    <row r="15" spans="1:11" x14ac:dyDescent="0.2">
      <c r="A15" s="30" t="s">
        <v>15</v>
      </c>
      <c r="B15" s="27">
        <v>87</v>
      </c>
      <c r="C15" s="27">
        <v>9</v>
      </c>
      <c r="D15" s="27">
        <v>96</v>
      </c>
      <c r="E15" s="27">
        <v>18</v>
      </c>
      <c r="F15" s="27">
        <v>2</v>
      </c>
      <c r="G15" s="27">
        <v>20</v>
      </c>
      <c r="H15" s="32">
        <v>2</v>
      </c>
      <c r="I15" s="27">
        <v>118</v>
      </c>
      <c r="J15" s="19">
        <v>114</v>
      </c>
      <c r="K15" s="14">
        <f t="shared" si="0"/>
        <v>3.5087719298245612E-2</v>
      </c>
    </row>
    <row r="16" spans="1:11" x14ac:dyDescent="0.2">
      <c r="A16" s="30" t="s">
        <v>16</v>
      </c>
      <c r="B16" s="27">
        <v>5111</v>
      </c>
      <c r="C16" s="27">
        <v>167</v>
      </c>
      <c r="D16" s="27">
        <v>5278</v>
      </c>
      <c r="E16" s="27">
        <v>953</v>
      </c>
      <c r="F16" s="27">
        <v>161</v>
      </c>
      <c r="G16" s="27">
        <v>1114</v>
      </c>
      <c r="H16" s="32">
        <v>235</v>
      </c>
      <c r="I16" s="27">
        <v>6627</v>
      </c>
      <c r="J16" s="19">
        <v>6729</v>
      </c>
      <c r="K16" s="14">
        <f t="shared" si="0"/>
        <v>-1.5158270173874276E-2</v>
      </c>
    </row>
    <row r="17" spans="1:11" x14ac:dyDescent="0.2">
      <c r="A17" s="30" t="s">
        <v>17</v>
      </c>
      <c r="B17" s="27">
        <v>1465</v>
      </c>
      <c r="C17" s="27">
        <v>54</v>
      </c>
      <c r="D17" s="27">
        <v>1519</v>
      </c>
      <c r="E17" s="27">
        <v>221</v>
      </c>
      <c r="F17" s="27">
        <v>37</v>
      </c>
      <c r="G17" s="27">
        <v>258</v>
      </c>
      <c r="H17" s="32">
        <v>63</v>
      </c>
      <c r="I17" s="27">
        <v>1840</v>
      </c>
      <c r="J17" s="19">
        <v>1888</v>
      </c>
      <c r="K17" s="14">
        <f t="shared" si="0"/>
        <v>-2.5423728813559324E-2</v>
      </c>
    </row>
    <row r="18" spans="1:11" x14ac:dyDescent="0.2">
      <c r="A18" s="30" t="s">
        <v>18</v>
      </c>
      <c r="B18" s="27">
        <v>888</v>
      </c>
      <c r="C18" s="27">
        <v>55</v>
      </c>
      <c r="D18" s="27">
        <v>943</v>
      </c>
      <c r="E18" s="27">
        <v>105</v>
      </c>
      <c r="F18" s="27">
        <v>22</v>
      </c>
      <c r="G18" s="27">
        <v>127</v>
      </c>
      <c r="H18" s="32">
        <v>47</v>
      </c>
      <c r="I18" s="27">
        <v>1117</v>
      </c>
      <c r="J18" s="19">
        <v>1144</v>
      </c>
      <c r="K18" s="14">
        <f t="shared" si="0"/>
        <v>-2.36013986013986E-2</v>
      </c>
    </row>
    <row r="19" spans="1:11" x14ac:dyDescent="0.2">
      <c r="A19" s="30" t="s">
        <v>19</v>
      </c>
      <c r="B19" s="27">
        <v>80</v>
      </c>
      <c r="C19" s="27">
        <v>3</v>
      </c>
      <c r="D19" s="27">
        <v>83</v>
      </c>
      <c r="E19" s="27">
        <v>7</v>
      </c>
      <c r="F19" s="27">
        <v>5</v>
      </c>
      <c r="G19" s="27">
        <v>12</v>
      </c>
      <c r="H19" s="32">
        <v>8</v>
      </c>
      <c r="I19" s="27">
        <v>103</v>
      </c>
      <c r="J19" s="19">
        <v>102</v>
      </c>
      <c r="K19" s="14">
        <f t="shared" si="0"/>
        <v>9.8039215686274508E-3</v>
      </c>
    </row>
    <row r="20" spans="1:11" x14ac:dyDescent="0.2">
      <c r="A20" s="30" t="s">
        <v>20</v>
      </c>
      <c r="B20" s="27">
        <v>238</v>
      </c>
      <c r="C20" s="27">
        <v>4</v>
      </c>
      <c r="D20" s="27">
        <v>242</v>
      </c>
      <c r="E20" s="27">
        <v>42</v>
      </c>
      <c r="F20" s="27">
        <v>4</v>
      </c>
      <c r="G20" s="27">
        <v>46</v>
      </c>
      <c r="H20" s="32">
        <v>31</v>
      </c>
      <c r="I20" s="27">
        <v>319</v>
      </c>
      <c r="J20" s="19">
        <v>311</v>
      </c>
      <c r="K20" s="14">
        <f t="shared" si="0"/>
        <v>2.5723472668810289E-2</v>
      </c>
    </row>
    <row r="21" spans="1:11" x14ac:dyDescent="0.2">
      <c r="A21" s="30" t="s">
        <v>21</v>
      </c>
      <c r="B21" s="27">
        <v>123</v>
      </c>
      <c r="C21" s="27">
        <v>4</v>
      </c>
      <c r="D21" s="27">
        <v>127</v>
      </c>
      <c r="E21" s="27">
        <v>22</v>
      </c>
      <c r="F21" s="27">
        <v>5</v>
      </c>
      <c r="G21" s="27">
        <v>27</v>
      </c>
      <c r="H21" s="32">
        <v>7</v>
      </c>
      <c r="I21" s="27">
        <v>161</v>
      </c>
      <c r="J21" s="19">
        <v>161</v>
      </c>
      <c r="K21" s="14">
        <f t="shared" si="0"/>
        <v>0</v>
      </c>
    </row>
    <row r="22" spans="1:11" x14ac:dyDescent="0.2">
      <c r="A22" s="30" t="s">
        <v>22</v>
      </c>
      <c r="B22" s="27">
        <v>79</v>
      </c>
      <c r="C22" s="27">
        <v>4</v>
      </c>
      <c r="D22" s="27">
        <v>83</v>
      </c>
      <c r="E22" s="27">
        <v>17</v>
      </c>
      <c r="F22" s="27">
        <v>3</v>
      </c>
      <c r="G22" s="27">
        <v>20</v>
      </c>
      <c r="H22" s="32">
        <v>3</v>
      </c>
      <c r="I22" s="27">
        <v>106</v>
      </c>
      <c r="J22" s="19">
        <v>105</v>
      </c>
      <c r="K22" s="14">
        <f t="shared" si="0"/>
        <v>9.5238095238095247E-3</v>
      </c>
    </row>
    <row r="23" spans="1:11" x14ac:dyDescent="0.2">
      <c r="A23" s="30" t="s">
        <v>23</v>
      </c>
      <c r="B23" s="27">
        <v>64</v>
      </c>
      <c r="C23" s="27">
        <v>0</v>
      </c>
      <c r="D23" s="27">
        <v>64</v>
      </c>
      <c r="E23" s="27">
        <v>13</v>
      </c>
      <c r="F23" s="27">
        <v>3</v>
      </c>
      <c r="G23" s="27">
        <v>16</v>
      </c>
      <c r="H23" s="32">
        <v>7</v>
      </c>
      <c r="I23" s="27">
        <v>87</v>
      </c>
      <c r="J23" s="19">
        <v>86</v>
      </c>
      <c r="K23" s="14">
        <f t="shared" si="0"/>
        <v>1.1627906976744186E-2</v>
      </c>
    </row>
    <row r="24" spans="1:11" x14ac:dyDescent="0.2">
      <c r="A24" s="30" t="s">
        <v>24</v>
      </c>
      <c r="B24" s="27">
        <v>59</v>
      </c>
      <c r="C24" s="27">
        <v>2</v>
      </c>
      <c r="D24" s="27">
        <v>61</v>
      </c>
      <c r="E24" s="27">
        <v>11</v>
      </c>
      <c r="F24" s="27">
        <v>1</v>
      </c>
      <c r="G24" s="27">
        <v>12</v>
      </c>
      <c r="H24" s="32">
        <v>7</v>
      </c>
      <c r="I24" s="27">
        <v>80</v>
      </c>
      <c r="J24" s="19">
        <v>82</v>
      </c>
      <c r="K24" s="14">
        <f t="shared" si="0"/>
        <v>-2.4390243902439025E-2</v>
      </c>
    </row>
    <row r="25" spans="1:11" x14ac:dyDescent="0.2">
      <c r="A25" s="30" t="s">
        <v>25</v>
      </c>
      <c r="B25" s="27">
        <v>255</v>
      </c>
      <c r="C25" s="27">
        <v>4</v>
      </c>
      <c r="D25" s="27">
        <v>259</v>
      </c>
      <c r="E25" s="27">
        <v>27</v>
      </c>
      <c r="F25" s="27">
        <v>5</v>
      </c>
      <c r="G25" s="27">
        <v>32</v>
      </c>
      <c r="H25" s="32">
        <v>10</v>
      </c>
      <c r="I25" s="27">
        <v>301</v>
      </c>
      <c r="J25" s="19">
        <v>333</v>
      </c>
      <c r="K25" s="14">
        <f t="shared" si="0"/>
        <v>-9.6096096096096095E-2</v>
      </c>
    </row>
    <row r="26" spans="1:11" x14ac:dyDescent="0.2">
      <c r="A26" s="30" t="s">
        <v>26</v>
      </c>
      <c r="B26" s="27">
        <v>422</v>
      </c>
      <c r="C26" s="27">
        <v>14</v>
      </c>
      <c r="D26" s="27">
        <v>436</v>
      </c>
      <c r="E26" s="27">
        <v>66</v>
      </c>
      <c r="F26" s="27">
        <v>12</v>
      </c>
      <c r="G26" s="27">
        <v>78</v>
      </c>
      <c r="H26" s="32">
        <v>19</v>
      </c>
      <c r="I26" s="27">
        <v>533</v>
      </c>
      <c r="J26" s="19">
        <v>548</v>
      </c>
      <c r="K26" s="14">
        <f t="shared" si="0"/>
        <v>-2.7372262773722629E-2</v>
      </c>
    </row>
    <row r="27" spans="1:11" x14ac:dyDescent="0.2">
      <c r="A27" s="30" t="s">
        <v>27</v>
      </c>
      <c r="B27" s="27">
        <v>1650</v>
      </c>
      <c r="C27" s="27">
        <v>104</v>
      </c>
      <c r="D27" s="27">
        <v>1754</v>
      </c>
      <c r="E27" s="27">
        <v>236</v>
      </c>
      <c r="F27" s="27">
        <v>66</v>
      </c>
      <c r="G27" s="27">
        <v>302</v>
      </c>
      <c r="H27" s="32">
        <v>132</v>
      </c>
      <c r="I27" s="27">
        <v>2188</v>
      </c>
      <c r="J27" s="19">
        <v>2222</v>
      </c>
      <c r="K27" s="14">
        <f t="shared" si="0"/>
        <v>-1.5301530153015301E-2</v>
      </c>
    </row>
    <row r="28" spans="1:11" x14ac:dyDescent="0.2">
      <c r="A28" s="30" t="s">
        <v>28</v>
      </c>
      <c r="B28" s="27">
        <v>828</v>
      </c>
      <c r="C28" s="27">
        <v>38</v>
      </c>
      <c r="D28" s="27">
        <v>866</v>
      </c>
      <c r="E28" s="27">
        <v>111</v>
      </c>
      <c r="F28" s="27">
        <v>12</v>
      </c>
      <c r="G28" s="27">
        <v>123</v>
      </c>
      <c r="H28" s="32">
        <v>42</v>
      </c>
      <c r="I28" s="27">
        <v>1031</v>
      </c>
      <c r="J28" s="19">
        <v>1064</v>
      </c>
      <c r="K28" s="14">
        <f t="shared" si="0"/>
        <v>-3.1015037593984961E-2</v>
      </c>
    </row>
    <row r="29" spans="1:11" x14ac:dyDescent="0.2">
      <c r="A29" s="30" t="s">
        <v>29</v>
      </c>
      <c r="B29" s="27">
        <v>9753</v>
      </c>
      <c r="C29" s="27">
        <v>471</v>
      </c>
      <c r="D29" s="27">
        <v>10224</v>
      </c>
      <c r="E29" s="27">
        <v>1575</v>
      </c>
      <c r="F29" s="27">
        <v>366</v>
      </c>
      <c r="G29" s="27">
        <v>1941</v>
      </c>
      <c r="H29" s="32">
        <v>604</v>
      </c>
      <c r="I29" s="27">
        <v>12769</v>
      </c>
      <c r="J29" s="19">
        <v>12898</v>
      </c>
      <c r="K29" s="14">
        <f t="shared" si="0"/>
        <v>-1.0001550628004341E-2</v>
      </c>
    </row>
    <row r="30" spans="1:11" x14ac:dyDescent="0.2">
      <c r="A30" s="30" t="s">
        <v>30</v>
      </c>
      <c r="B30" s="27">
        <v>128</v>
      </c>
      <c r="C30" s="27">
        <v>7</v>
      </c>
      <c r="D30" s="27">
        <v>135</v>
      </c>
      <c r="E30" s="27">
        <v>18</v>
      </c>
      <c r="F30" s="27">
        <v>2</v>
      </c>
      <c r="G30" s="27">
        <v>20</v>
      </c>
      <c r="H30" s="32">
        <v>5</v>
      </c>
      <c r="I30" s="27">
        <v>160</v>
      </c>
      <c r="J30" s="19">
        <v>159</v>
      </c>
      <c r="K30" s="14">
        <f t="shared" si="0"/>
        <v>6.2893081761006293E-3</v>
      </c>
    </row>
    <row r="31" spans="1:11" x14ac:dyDescent="0.2">
      <c r="A31" s="30" t="s">
        <v>31</v>
      </c>
      <c r="B31" s="27">
        <v>924</v>
      </c>
      <c r="C31" s="27">
        <v>37</v>
      </c>
      <c r="D31" s="27">
        <v>961</v>
      </c>
      <c r="E31" s="27">
        <v>134</v>
      </c>
      <c r="F31" s="27">
        <v>16</v>
      </c>
      <c r="G31" s="27">
        <v>150</v>
      </c>
      <c r="H31" s="32">
        <v>37</v>
      </c>
      <c r="I31" s="27">
        <v>1148</v>
      </c>
      <c r="J31" s="19">
        <v>1164</v>
      </c>
      <c r="K31" s="14">
        <f t="shared" si="0"/>
        <v>-1.3745704467353952E-2</v>
      </c>
    </row>
    <row r="32" spans="1:11" x14ac:dyDescent="0.2">
      <c r="A32" s="30" t="s">
        <v>32</v>
      </c>
      <c r="B32" s="27">
        <v>227</v>
      </c>
      <c r="C32" s="27">
        <v>6</v>
      </c>
      <c r="D32" s="27">
        <v>233</v>
      </c>
      <c r="E32" s="27">
        <v>30</v>
      </c>
      <c r="F32" s="27">
        <v>6</v>
      </c>
      <c r="G32" s="27">
        <v>36</v>
      </c>
      <c r="H32" s="32">
        <v>13</v>
      </c>
      <c r="I32" s="27">
        <v>282</v>
      </c>
      <c r="J32" s="19">
        <v>284</v>
      </c>
      <c r="K32" s="14">
        <f t="shared" si="0"/>
        <v>-7.0422535211267607E-3</v>
      </c>
    </row>
    <row r="33" spans="1:11" x14ac:dyDescent="0.2">
      <c r="A33" s="30" t="s">
        <v>33</v>
      </c>
      <c r="B33" s="27">
        <v>60</v>
      </c>
      <c r="C33" s="27">
        <v>2</v>
      </c>
      <c r="D33" s="27">
        <v>62</v>
      </c>
      <c r="E33" s="27">
        <v>10</v>
      </c>
      <c r="F33" s="27">
        <v>1</v>
      </c>
      <c r="G33" s="27">
        <v>11</v>
      </c>
      <c r="H33" s="32">
        <v>3</v>
      </c>
      <c r="I33" s="27">
        <v>76</v>
      </c>
      <c r="J33" s="19">
        <v>78</v>
      </c>
      <c r="K33" s="14">
        <f t="shared" si="0"/>
        <v>-2.564102564102564E-2</v>
      </c>
    </row>
    <row r="34" spans="1:11" x14ac:dyDescent="0.2">
      <c r="A34" s="30" t="s">
        <v>34</v>
      </c>
      <c r="B34" s="27">
        <v>22</v>
      </c>
      <c r="C34" s="27">
        <v>1</v>
      </c>
      <c r="D34" s="27">
        <v>23</v>
      </c>
      <c r="E34" s="27">
        <v>6</v>
      </c>
      <c r="F34" s="27">
        <v>0</v>
      </c>
      <c r="G34" s="27">
        <v>6</v>
      </c>
      <c r="H34" s="32">
        <v>3</v>
      </c>
      <c r="I34" s="27">
        <v>32</v>
      </c>
      <c r="J34" s="19">
        <v>33</v>
      </c>
      <c r="K34" s="14">
        <f t="shared" si="0"/>
        <v>-3.0303030303030304E-2</v>
      </c>
    </row>
    <row r="35" spans="1:11" x14ac:dyDescent="0.2">
      <c r="A35" s="30" t="s">
        <v>35</v>
      </c>
      <c r="B35" s="27">
        <v>2623</v>
      </c>
      <c r="C35" s="27">
        <v>124</v>
      </c>
      <c r="D35" s="27">
        <v>2747</v>
      </c>
      <c r="E35" s="27">
        <v>427</v>
      </c>
      <c r="F35" s="27">
        <v>82</v>
      </c>
      <c r="G35" s="27">
        <v>509</v>
      </c>
      <c r="H35" s="32">
        <v>236</v>
      </c>
      <c r="I35" s="27">
        <v>3492</v>
      </c>
      <c r="J35" s="19">
        <v>3562</v>
      </c>
      <c r="K35" s="14">
        <f t="shared" si="0"/>
        <v>-1.9651880965749578E-2</v>
      </c>
    </row>
    <row r="36" spans="1:11" x14ac:dyDescent="0.2">
      <c r="A36" s="30" t="s">
        <v>36</v>
      </c>
      <c r="B36" s="27">
        <v>6645</v>
      </c>
      <c r="C36" s="27">
        <v>568</v>
      </c>
      <c r="D36" s="27">
        <v>7213</v>
      </c>
      <c r="E36" s="27">
        <v>1056</v>
      </c>
      <c r="F36" s="27">
        <v>279</v>
      </c>
      <c r="G36" s="27">
        <v>1335</v>
      </c>
      <c r="H36" s="32">
        <v>249</v>
      </c>
      <c r="I36" s="27">
        <v>8797</v>
      </c>
      <c r="J36" s="19">
        <v>8827</v>
      </c>
      <c r="K36" s="14">
        <f t="shared" si="0"/>
        <v>-3.3986631924776255E-3</v>
      </c>
    </row>
    <row r="37" spans="1:11" x14ac:dyDescent="0.2">
      <c r="A37" s="30" t="s">
        <v>37</v>
      </c>
      <c r="B37" s="27">
        <v>1065</v>
      </c>
      <c r="C37" s="27">
        <v>35</v>
      </c>
      <c r="D37" s="27">
        <v>1100</v>
      </c>
      <c r="E37" s="27">
        <v>195</v>
      </c>
      <c r="F37" s="27">
        <v>30</v>
      </c>
      <c r="G37" s="27">
        <v>225</v>
      </c>
      <c r="H37" s="32">
        <v>179</v>
      </c>
      <c r="I37" s="27">
        <v>1504</v>
      </c>
      <c r="J37" s="19">
        <v>1523</v>
      </c>
      <c r="K37" s="14">
        <f t="shared" si="0"/>
        <v>-1.247537754432042E-2</v>
      </c>
    </row>
    <row r="38" spans="1:11" x14ac:dyDescent="0.2">
      <c r="A38" s="30" t="s">
        <v>38</v>
      </c>
      <c r="B38" s="27">
        <v>277</v>
      </c>
      <c r="C38" s="27">
        <v>5</v>
      </c>
      <c r="D38" s="27">
        <v>282</v>
      </c>
      <c r="E38" s="27">
        <v>58</v>
      </c>
      <c r="F38" s="27">
        <v>4</v>
      </c>
      <c r="G38" s="27">
        <v>62</v>
      </c>
      <c r="H38" s="32">
        <v>16</v>
      </c>
      <c r="I38" s="27">
        <v>360</v>
      </c>
      <c r="J38" s="19">
        <v>365</v>
      </c>
      <c r="K38" s="14">
        <f t="shared" si="0"/>
        <v>-1.3698630136986301E-2</v>
      </c>
    </row>
    <row r="39" spans="1:11" x14ac:dyDescent="0.2">
      <c r="A39" s="30" t="s">
        <v>39</v>
      </c>
      <c r="B39" s="27">
        <v>59</v>
      </c>
      <c r="C39" s="27">
        <v>4</v>
      </c>
      <c r="D39" s="27">
        <v>63</v>
      </c>
      <c r="E39" s="27">
        <v>8</v>
      </c>
      <c r="F39" s="27">
        <v>1</v>
      </c>
      <c r="G39" s="27">
        <v>9</v>
      </c>
      <c r="H39" s="32">
        <v>10</v>
      </c>
      <c r="I39" s="27">
        <v>82</v>
      </c>
      <c r="J39" s="19">
        <v>81</v>
      </c>
      <c r="K39" s="14">
        <f t="shared" si="0"/>
        <v>1.2345679012345678E-2</v>
      </c>
    </row>
    <row r="40" spans="1:11" x14ac:dyDescent="0.2">
      <c r="A40" s="30" t="s">
        <v>40</v>
      </c>
      <c r="B40" s="27">
        <v>98</v>
      </c>
      <c r="C40" s="27">
        <v>4</v>
      </c>
      <c r="D40" s="27">
        <v>102</v>
      </c>
      <c r="E40" s="27">
        <v>17</v>
      </c>
      <c r="F40" s="27">
        <v>4</v>
      </c>
      <c r="G40" s="27">
        <v>21</v>
      </c>
      <c r="H40" s="32">
        <v>22</v>
      </c>
      <c r="I40" s="27">
        <v>145</v>
      </c>
      <c r="J40" s="19">
        <v>148</v>
      </c>
      <c r="K40" s="14">
        <f t="shared" si="0"/>
        <v>-2.0270270270270271E-2</v>
      </c>
    </row>
    <row r="41" spans="1:11" x14ac:dyDescent="0.2">
      <c r="A41" s="30" t="s">
        <v>41</v>
      </c>
      <c r="B41" s="27">
        <v>2200</v>
      </c>
      <c r="C41" s="27">
        <v>96</v>
      </c>
      <c r="D41" s="27">
        <v>2296</v>
      </c>
      <c r="E41" s="27">
        <v>347</v>
      </c>
      <c r="F41" s="27">
        <v>61</v>
      </c>
      <c r="G41" s="27">
        <v>408</v>
      </c>
      <c r="H41" s="32">
        <v>92</v>
      </c>
      <c r="I41" s="27">
        <v>2796</v>
      </c>
      <c r="J41" s="19">
        <v>2815</v>
      </c>
      <c r="K41" s="14">
        <f t="shared" si="0"/>
        <v>-6.7495559502664297E-3</v>
      </c>
    </row>
    <row r="42" spans="1:11" x14ac:dyDescent="0.2">
      <c r="A42" s="30" t="s">
        <v>42</v>
      </c>
      <c r="B42" s="27">
        <v>2276</v>
      </c>
      <c r="C42" s="27">
        <v>66</v>
      </c>
      <c r="D42" s="27">
        <v>2342</v>
      </c>
      <c r="E42" s="27">
        <v>320</v>
      </c>
      <c r="F42" s="27">
        <v>49</v>
      </c>
      <c r="G42" s="27">
        <v>369</v>
      </c>
      <c r="H42" s="32">
        <v>237</v>
      </c>
      <c r="I42" s="27">
        <v>2948</v>
      </c>
      <c r="J42" s="19">
        <v>3017</v>
      </c>
      <c r="K42" s="14">
        <f t="shared" si="0"/>
        <v>-2.2870401060656281E-2</v>
      </c>
    </row>
    <row r="43" spans="1:11" x14ac:dyDescent="0.2">
      <c r="A43" s="30" t="s">
        <v>43</v>
      </c>
      <c r="B43" s="27">
        <v>988</v>
      </c>
      <c r="C43" s="27">
        <v>126</v>
      </c>
      <c r="D43" s="27">
        <v>1114</v>
      </c>
      <c r="E43" s="27">
        <v>120</v>
      </c>
      <c r="F43" s="27">
        <v>41</v>
      </c>
      <c r="G43" s="27">
        <v>161</v>
      </c>
      <c r="H43" s="32">
        <v>50</v>
      </c>
      <c r="I43" s="27">
        <v>1325</v>
      </c>
      <c r="J43" s="19">
        <v>1372</v>
      </c>
      <c r="K43" s="14">
        <f t="shared" si="0"/>
        <v>-3.4256559766763846E-2</v>
      </c>
    </row>
    <row r="44" spans="1:11" x14ac:dyDescent="0.2">
      <c r="A44" s="30" t="s">
        <v>44</v>
      </c>
      <c r="B44" s="27">
        <v>25565</v>
      </c>
      <c r="C44" s="27">
        <v>2702</v>
      </c>
      <c r="D44" s="27">
        <v>28267</v>
      </c>
      <c r="E44" s="27">
        <v>3471</v>
      </c>
      <c r="F44" s="27">
        <v>1478</v>
      </c>
      <c r="G44" s="27">
        <v>4949</v>
      </c>
      <c r="H44" s="32">
        <v>1095</v>
      </c>
      <c r="I44" s="27">
        <v>34311</v>
      </c>
      <c r="J44" s="19">
        <v>35184</v>
      </c>
      <c r="K44" s="14">
        <f t="shared" si="0"/>
        <v>-2.4812414733969987E-2</v>
      </c>
    </row>
    <row r="45" spans="1:11" x14ac:dyDescent="0.2">
      <c r="A45" s="30" t="s">
        <v>45</v>
      </c>
      <c r="B45" s="27">
        <v>628</v>
      </c>
      <c r="C45" s="27">
        <v>93</v>
      </c>
      <c r="D45" s="27">
        <v>721</v>
      </c>
      <c r="E45" s="27">
        <v>102</v>
      </c>
      <c r="F45" s="27">
        <v>55</v>
      </c>
      <c r="G45" s="27">
        <v>157</v>
      </c>
      <c r="H45" s="32">
        <v>12</v>
      </c>
      <c r="I45" s="27">
        <v>890</v>
      </c>
      <c r="J45" s="19">
        <v>897</v>
      </c>
      <c r="K45" s="14">
        <f t="shared" si="0"/>
        <v>-7.803790412486065E-3</v>
      </c>
    </row>
    <row r="46" spans="1:11" x14ac:dyDescent="0.2">
      <c r="A46" s="30" t="s">
        <v>46</v>
      </c>
      <c r="B46" s="27">
        <v>525</v>
      </c>
      <c r="C46" s="27">
        <v>32</v>
      </c>
      <c r="D46" s="27">
        <v>557</v>
      </c>
      <c r="E46" s="27">
        <v>93</v>
      </c>
      <c r="F46" s="27">
        <v>21</v>
      </c>
      <c r="G46" s="27">
        <v>114</v>
      </c>
      <c r="H46" s="32">
        <v>20</v>
      </c>
      <c r="I46" s="27">
        <v>691</v>
      </c>
      <c r="J46" s="19">
        <v>708</v>
      </c>
      <c r="K46" s="14">
        <f t="shared" si="0"/>
        <v>-2.4011299435028249E-2</v>
      </c>
    </row>
    <row r="47" spans="1:11" x14ac:dyDescent="0.2">
      <c r="A47" s="30" t="s">
        <v>47</v>
      </c>
      <c r="B47" s="27">
        <v>1035</v>
      </c>
      <c r="C47" s="27">
        <v>43</v>
      </c>
      <c r="D47" s="27">
        <v>1078</v>
      </c>
      <c r="E47" s="27">
        <v>172</v>
      </c>
      <c r="F47" s="27">
        <v>36</v>
      </c>
      <c r="G47" s="27">
        <v>208</v>
      </c>
      <c r="H47" s="32">
        <v>33</v>
      </c>
      <c r="I47" s="27">
        <v>1319</v>
      </c>
      <c r="J47" s="19">
        <v>1338</v>
      </c>
      <c r="K47" s="14">
        <f t="shared" si="0"/>
        <v>-1.4200298953662182E-2</v>
      </c>
    </row>
    <row r="48" spans="1:11" x14ac:dyDescent="0.2">
      <c r="A48" s="30" t="s">
        <v>48</v>
      </c>
      <c r="B48" s="27">
        <v>401</v>
      </c>
      <c r="C48" s="27">
        <v>52</v>
      </c>
      <c r="D48" s="27">
        <v>453</v>
      </c>
      <c r="E48" s="27">
        <v>63</v>
      </c>
      <c r="F48" s="27">
        <v>12</v>
      </c>
      <c r="G48" s="27">
        <v>75</v>
      </c>
      <c r="H48" s="32">
        <v>21</v>
      </c>
      <c r="I48" s="27">
        <v>549</v>
      </c>
      <c r="J48" s="19">
        <v>538</v>
      </c>
      <c r="K48" s="14">
        <f t="shared" si="0"/>
        <v>2.0446096654275093E-2</v>
      </c>
    </row>
    <row r="49" spans="1:11" x14ac:dyDescent="0.2">
      <c r="A49" s="30" t="s">
        <v>49</v>
      </c>
      <c r="B49" s="27">
        <v>10027</v>
      </c>
      <c r="C49" s="27">
        <v>388</v>
      </c>
      <c r="D49" s="27">
        <v>10415</v>
      </c>
      <c r="E49" s="27">
        <v>1506</v>
      </c>
      <c r="F49" s="27">
        <v>286</v>
      </c>
      <c r="G49" s="27">
        <v>1792</v>
      </c>
      <c r="H49" s="32">
        <v>440</v>
      </c>
      <c r="I49" s="27">
        <v>12647</v>
      </c>
      <c r="J49" s="19">
        <v>12740</v>
      </c>
      <c r="K49" s="14">
        <f t="shared" si="0"/>
        <v>-7.299843014128728E-3</v>
      </c>
    </row>
    <row r="50" spans="1:11" x14ac:dyDescent="0.2">
      <c r="A50" s="30" t="s">
        <v>50</v>
      </c>
      <c r="B50" s="27">
        <v>3984</v>
      </c>
      <c r="C50" s="27">
        <v>118</v>
      </c>
      <c r="D50" s="27">
        <v>4102</v>
      </c>
      <c r="E50" s="27">
        <v>514</v>
      </c>
      <c r="F50" s="27">
        <v>92</v>
      </c>
      <c r="G50" s="27">
        <v>606</v>
      </c>
      <c r="H50" s="32">
        <v>173</v>
      </c>
      <c r="I50" s="27">
        <v>4881</v>
      </c>
      <c r="J50" s="19">
        <v>4881</v>
      </c>
      <c r="K50" s="14">
        <f t="shared" si="0"/>
        <v>0</v>
      </c>
    </row>
    <row r="51" spans="1:11" x14ac:dyDescent="0.2">
      <c r="A51" s="30" t="s">
        <v>51</v>
      </c>
      <c r="B51" s="27">
        <v>10951</v>
      </c>
      <c r="C51" s="27">
        <v>873</v>
      </c>
      <c r="D51" s="27">
        <v>11824</v>
      </c>
      <c r="E51" s="27">
        <v>1676</v>
      </c>
      <c r="F51" s="27">
        <v>466</v>
      </c>
      <c r="G51" s="27">
        <v>2142</v>
      </c>
      <c r="H51" s="32">
        <v>669</v>
      </c>
      <c r="I51" s="27">
        <v>14635</v>
      </c>
      <c r="J51" s="19">
        <v>14695</v>
      </c>
      <c r="K51" s="14">
        <f t="shared" si="0"/>
        <v>-4.0830214358625379E-3</v>
      </c>
    </row>
    <row r="52" spans="1:11" x14ac:dyDescent="0.2">
      <c r="A52" s="30" t="s">
        <v>52</v>
      </c>
      <c r="B52" s="27">
        <v>4025</v>
      </c>
      <c r="C52" s="27">
        <v>278</v>
      </c>
      <c r="D52" s="27">
        <v>4303</v>
      </c>
      <c r="E52" s="27">
        <v>653</v>
      </c>
      <c r="F52" s="27">
        <v>189</v>
      </c>
      <c r="G52" s="27">
        <v>842</v>
      </c>
      <c r="H52" s="32">
        <v>339</v>
      </c>
      <c r="I52" s="27">
        <v>5484</v>
      </c>
      <c r="J52" s="19">
        <v>5557</v>
      </c>
      <c r="K52" s="14">
        <f t="shared" si="0"/>
        <v>-1.3136584488033112E-2</v>
      </c>
    </row>
    <row r="53" spans="1:11" x14ac:dyDescent="0.2">
      <c r="A53" s="30" t="s">
        <v>53</v>
      </c>
      <c r="B53" s="27">
        <v>5099</v>
      </c>
      <c r="C53" s="27">
        <v>300</v>
      </c>
      <c r="D53" s="27">
        <v>5399</v>
      </c>
      <c r="E53" s="27">
        <v>798</v>
      </c>
      <c r="F53" s="27">
        <v>169</v>
      </c>
      <c r="G53" s="27">
        <v>967</v>
      </c>
      <c r="H53" s="32">
        <v>473</v>
      </c>
      <c r="I53" s="27">
        <v>6839</v>
      </c>
      <c r="J53" s="19">
        <v>6915</v>
      </c>
      <c r="K53" s="14">
        <f t="shared" si="0"/>
        <v>-1.099060014461316E-2</v>
      </c>
    </row>
    <row r="54" spans="1:11" x14ac:dyDescent="0.2">
      <c r="A54" s="30" t="s">
        <v>54</v>
      </c>
      <c r="B54" s="27">
        <v>5025</v>
      </c>
      <c r="C54" s="27">
        <v>125</v>
      </c>
      <c r="D54" s="27">
        <v>5150</v>
      </c>
      <c r="E54" s="27">
        <v>772</v>
      </c>
      <c r="F54" s="27">
        <v>98</v>
      </c>
      <c r="G54" s="27">
        <v>870</v>
      </c>
      <c r="H54" s="32">
        <v>327</v>
      </c>
      <c r="I54" s="27">
        <v>6347</v>
      </c>
      <c r="J54" s="19">
        <v>6365</v>
      </c>
      <c r="K54" s="14">
        <f t="shared" si="0"/>
        <v>-2.8279654359780046E-3</v>
      </c>
    </row>
    <row r="55" spans="1:11" x14ac:dyDescent="0.2">
      <c r="A55" s="30" t="s">
        <v>55</v>
      </c>
      <c r="B55" s="27">
        <v>304</v>
      </c>
      <c r="C55" s="27">
        <v>14</v>
      </c>
      <c r="D55" s="27">
        <v>318</v>
      </c>
      <c r="E55" s="27">
        <v>57</v>
      </c>
      <c r="F55" s="27">
        <v>3</v>
      </c>
      <c r="G55" s="27">
        <v>60</v>
      </c>
      <c r="H55" s="32">
        <v>35</v>
      </c>
      <c r="I55" s="27">
        <v>413</v>
      </c>
      <c r="J55" s="19">
        <v>427</v>
      </c>
      <c r="K55" s="14">
        <f t="shared" si="0"/>
        <v>-3.2786885245901641E-2</v>
      </c>
    </row>
    <row r="56" spans="1:11" x14ac:dyDescent="0.2">
      <c r="A56" s="30" t="s">
        <v>56</v>
      </c>
      <c r="B56" s="27">
        <v>977</v>
      </c>
      <c r="C56" s="27">
        <v>56</v>
      </c>
      <c r="D56" s="27">
        <v>1033</v>
      </c>
      <c r="E56" s="27">
        <v>149</v>
      </c>
      <c r="F56" s="27">
        <v>33</v>
      </c>
      <c r="G56" s="27">
        <v>182</v>
      </c>
      <c r="H56" s="32">
        <v>54</v>
      </c>
      <c r="I56" s="27">
        <v>1269</v>
      </c>
      <c r="J56" s="19">
        <v>1285</v>
      </c>
      <c r="K56" s="14">
        <f t="shared" si="0"/>
        <v>-1.2451361867704281E-2</v>
      </c>
    </row>
    <row r="57" spans="1:11" x14ac:dyDescent="0.2">
      <c r="A57" s="30" t="s">
        <v>57</v>
      </c>
      <c r="B57" s="27">
        <v>2983</v>
      </c>
      <c r="C57" s="27">
        <v>202</v>
      </c>
      <c r="D57" s="27">
        <v>3185</v>
      </c>
      <c r="E57" s="27">
        <v>442</v>
      </c>
      <c r="F57" s="27">
        <v>115</v>
      </c>
      <c r="G57" s="27">
        <v>557</v>
      </c>
      <c r="H57" s="32">
        <v>194</v>
      </c>
      <c r="I57" s="27">
        <v>3936</v>
      </c>
      <c r="J57" s="19">
        <v>4028</v>
      </c>
      <c r="K57" s="14">
        <f t="shared" si="0"/>
        <v>-2.2840119165839126E-2</v>
      </c>
    </row>
    <row r="58" spans="1:11" x14ac:dyDescent="0.2">
      <c r="A58" s="30" t="s">
        <v>58</v>
      </c>
      <c r="B58" s="27">
        <v>960</v>
      </c>
      <c r="C58" s="27">
        <v>45</v>
      </c>
      <c r="D58" s="27">
        <v>1005</v>
      </c>
      <c r="E58" s="27">
        <v>129</v>
      </c>
      <c r="F58" s="27">
        <v>29</v>
      </c>
      <c r="G58" s="27">
        <v>158</v>
      </c>
      <c r="H58" s="32">
        <v>28</v>
      </c>
      <c r="I58" s="27">
        <v>1191</v>
      </c>
      <c r="J58" s="19">
        <v>1215</v>
      </c>
      <c r="K58" s="14">
        <f t="shared" si="0"/>
        <v>-1.9753086419753086E-2</v>
      </c>
    </row>
    <row r="59" spans="1:11" x14ac:dyDescent="0.2">
      <c r="A59" s="30" t="s">
        <v>59</v>
      </c>
      <c r="B59" s="27">
        <v>2595</v>
      </c>
      <c r="C59" s="27">
        <v>134</v>
      </c>
      <c r="D59" s="27">
        <v>2729</v>
      </c>
      <c r="E59" s="27">
        <v>391</v>
      </c>
      <c r="F59" s="27">
        <v>81</v>
      </c>
      <c r="G59" s="27">
        <v>472</v>
      </c>
      <c r="H59" s="32">
        <v>131</v>
      </c>
      <c r="I59" s="27">
        <v>3332</v>
      </c>
      <c r="J59" s="19">
        <v>3406</v>
      </c>
      <c r="K59" s="14">
        <f t="shared" si="0"/>
        <v>-2.1726365237815619E-2</v>
      </c>
    </row>
    <row r="60" spans="1:11" x14ac:dyDescent="0.2">
      <c r="A60" s="30" t="s">
        <v>60</v>
      </c>
      <c r="B60" s="27">
        <v>3588</v>
      </c>
      <c r="C60" s="27">
        <v>200</v>
      </c>
      <c r="D60" s="27">
        <v>3788</v>
      </c>
      <c r="E60" s="27">
        <v>575</v>
      </c>
      <c r="F60" s="27">
        <v>117</v>
      </c>
      <c r="G60" s="27">
        <v>692</v>
      </c>
      <c r="H60" s="32">
        <v>150</v>
      </c>
      <c r="I60" s="27">
        <v>4630</v>
      </c>
      <c r="J60" s="19">
        <v>4681</v>
      </c>
      <c r="K60" s="14">
        <f t="shared" si="0"/>
        <v>-1.0895107882930999E-2</v>
      </c>
    </row>
    <row r="61" spans="1:11" x14ac:dyDescent="0.2">
      <c r="A61" s="30" t="s">
        <v>61</v>
      </c>
      <c r="B61" s="27">
        <v>271</v>
      </c>
      <c r="C61" s="27">
        <v>8</v>
      </c>
      <c r="D61" s="27">
        <v>279</v>
      </c>
      <c r="E61" s="27">
        <v>41</v>
      </c>
      <c r="F61" s="27">
        <v>8</v>
      </c>
      <c r="G61" s="27">
        <v>49</v>
      </c>
      <c r="H61" s="32">
        <v>20</v>
      </c>
      <c r="I61" s="27">
        <v>348</v>
      </c>
      <c r="J61" s="19">
        <v>341</v>
      </c>
      <c r="K61" s="14">
        <f t="shared" si="0"/>
        <v>2.0527859237536656E-2</v>
      </c>
    </row>
    <row r="62" spans="1:11" x14ac:dyDescent="0.2">
      <c r="A62" s="30" t="s">
        <v>62</v>
      </c>
      <c r="B62" s="27">
        <v>287</v>
      </c>
      <c r="C62" s="27">
        <v>24</v>
      </c>
      <c r="D62" s="27">
        <v>311</v>
      </c>
      <c r="E62" s="27">
        <v>52</v>
      </c>
      <c r="F62" s="27">
        <v>7</v>
      </c>
      <c r="G62" s="27">
        <v>59</v>
      </c>
      <c r="H62" s="32">
        <v>26</v>
      </c>
      <c r="I62" s="27">
        <v>396</v>
      </c>
      <c r="J62" s="19">
        <v>399</v>
      </c>
      <c r="K62" s="14">
        <f t="shared" si="0"/>
        <v>-7.5187969924812026E-3</v>
      </c>
    </row>
    <row r="63" spans="1:11" x14ac:dyDescent="0.2">
      <c r="A63" s="30" t="s">
        <v>63</v>
      </c>
      <c r="B63" s="27">
        <v>124</v>
      </c>
      <c r="C63" s="27">
        <v>3</v>
      </c>
      <c r="D63" s="27">
        <v>127</v>
      </c>
      <c r="E63" s="27">
        <v>17</v>
      </c>
      <c r="F63" s="27">
        <v>5</v>
      </c>
      <c r="G63" s="27">
        <v>22</v>
      </c>
      <c r="H63" s="32">
        <v>26</v>
      </c>
      <c r="I63" s="27">
        <v>175</v>
      </c>
      <c r="J63" s="19">
        <v>177</v>
      </c>
      <c r="K63" s="14">
        <f t="shared" si="0"/>
        <v>-1.1299435028248588E-2</v>
      </c>
    </row>
    <row r="64" spans="1:11" x14ac:dyDescent="0.2">
      <c r="A64" s="30" t="s">
        <v>64</v>
      </c>
      <c r="B64" s="27">
        <v>73</v>
      </c>
      <c r="C64" s="27">
        <v>2</v>
      </c>
      <c r="D64" s="27">
        <v>75</v>
      </c>
      <c r="E64" s="27">
        <v>7</v>
      </c>
      <c r="F64" s="27">
        <v>2</v>
      </c>
      <c r="G64" s="27">
        <v>9</v>
      </c>
      <c r="H64" s="32">
        <v>3</v>
      </c>
      <c r="I64" s="27">
        <v>87</v>
      </c>
      <c r="J64" s="19">
        <v>88</v>
      </c>
      <c r="K64" s="14">
        <f t="shared" si="0"/>
        <v>-1.1363636363636364E-2</v>
      </c>
    </row>
    <row r="65" spans="1:11" x14ac:dyDescent="0.2">
      <c r="A65" s="30" t="s">
        <v>65</v>
      </c>
      <c r="B65" s="27">
        <v>3817</v>
      </c>
      <c r="C65" s="27">
        <v>214</v>
      </c>
      <c r="D65" s="27">
        <v>4031</v>
      </c>
      <c r="E65" s="27">
        <v>592</v>
      </c>
      <c r="F65" s="27">
        <v>122</v>
      </c>
      <c r="G65" s="27">
        <v>714</v>
      </c>
      <c r="H65" s="32">
        <v>226</v>
      </c>
      <c r="I65" s="27">
        <v>4971</v>
      </c>
      <c r="J65" s="19">
        <v>5070</v>
      </c>
      <c r="K65" s="14">
        <f t="shared" si="0"/>
        <v>-1.952662721893491E-2</v>
      </c>
    </row>
    <row r="66" spans="1:11" x14ac:dyDescent="0.2">
      <c r="A66" s="30" t="s">
        <v>66</v>
      </c>
      <c r="B66" s="27">
        <v>161</v>
      </c>
      <c r="C66" s="27">
        <v>7</v>
      </c>
      <c r="D66" s="27">
        <v>168</v>
      </c>
      <c r="E66" s="27">
        <v>32</v>
      </c>
      <c r="F66" s="27">
        <v>6</v>
      </c>
      <c r="G66" s="27">
        <v>38</v>
      </c>
      <c r="H66" s="32">
        <v>25</v>
      </c>
      <c r="I66" s="27">
        <v>231</v>
      </c>
      <c r="J66" s="19">
        <v>228</v>
      </c>
      <c r="K66" s="14">
        <f t="shared" si="0"/>
        <v>1.3157894736842105E-2</v>
      </c>
    </row>
    <row r="67" spans="1:11" x14ac:dyDescent="0.2">
      <c r="A67" s="30" t="s">
        <v>67</v>
      </c>
      <c r="B67" s="27">
        <v>384</v>
      </c>
      <c r="C67" s="27">
        <v>16</v>
      </c>
      <c r="D67" s="27">
        <v>400</v>
      </c>
      <c r="E67" s="27">
        <v>66</v>
      </c>
      <c r="F67" s="27">
        <v>19</v>
      </c>
      <c r="G67" s="27">
        <v>85</v>
      </c>
      <c r="H67" s="32">
        <v>8</v>
      </c>
      <c r="I67" s="27">
        <v>493</v>
      </c>
      <c r="J67" s="19">
        <v>514</v>
      </c>
      <c r="K67" s="14">
        <f t="shared" ref="K67:K69" si="1">(I67-J67)/J67</f>
        <v>-4.085603112840467E-2</v>
      </c>
    </row>
    <row r="68" spans="1:11" x14ac:dyDescent="0.2">
      <c r="A68" s="30" t="s">
        <v>68</v>
      </c>
      <c r="B68" s="27">
        <v>155</v>
      </c>
      <c r="C68" s="27">
        <v>3</v>
      </c>
      <c r="D68" s="27">
        <v>158</v>
      </c>
      <c r="E68" s="27">
        <v>30</v>
      </c>
      <c r="F68" s="27">
        <v>1</v>
      </c>
      <c r="G68" s="27">
        <v>31</v>
      </c>
      <c r="H68" s="32">
        <v>10</v>
      </c>
      <c r="I68" s="27">
        <v>199</v>
      </c>
      <c r="J68" s="19">
        <v>213</v>
      </c>
      <c r="K68" s="14">
        <f t="shared" si="1"/>
        <v>-6.5727699530516437E-2</v>
      </c>
    </row>
    <row r="69" spans="1:11" x14ac:dyDescent="0.2">
      <c r="A69" s="28" t="s">
        <v>69</v>
      </c>
      <c r="B69" s="29">
        <v>154317</v>
      </c>
      <c r="C69" s="29">
        <v>10229</v>
      </c>
      <c r="D69" s="29">
        <v>164546</v>
      </c>
      <c r="E69" s="29">
        <v>23500</v>
      </c>
      <c r="F69" s="29">
        <v>6295</v>
      </c>
      <c r="G69" s="29">
        <v>29795</v>
      </c>
      <c r="H69" s="33">
        <v>9074</v>
      </c>
      <c r="I69" s="29">
        <v>203415</v>
      </c>
      <c r="J69" s="20">
        <v>206390</v>
      </c>
      <c r="K69" s="14">
        <f t="shared" si="1"/>
        <v>-1.4414458064828722E-2</v>
      </c>
    </row>
  </sheetData>
  <pageMargins left="0.75" right="0.75" top="1" bottom="1" header="0.3" footer="0.3"/>
  <pageSetup scale="72" orientation="portrait" r:id="rId1"/>
  <headerFooter alignWithMargins="0">
    <oddHeader>&amp;CTotal Title XXI and Full Pay Enrollment
Comparison January 2017 to December 2016</oddHeader>
    <oddFooter>&amp;LSource: FHKC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"/>
  <sheetViews>
    <sheetView topLeftCell="A3" workbookViewId="0"/>
  </sheetViews>
  <sheetFormatPr defaultColWidth="8.85546875" defaultRowHeight="12.75" x14ac:dyDescent="0.2"/>
  <cols>
    <col min="1" max="1" width="36.42578125" bestFit="1" customWidth="1"/>
  </cols>
  <sheetData>
    <row r="1" spans="1:256" s="26" customFormat="1" ht="15" hidden="1" x14ac:dyDescent="0.3">
      <c r="A1" s="2">
        <v>1</v>
      </c>
      <c r="B1" s="42" t="s">
        <v>70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ht="409.5" hidden="1" x14ac:dyDescent="0.3">
      <c r="A2" s="2" t="s">
        <v>71</v>
      </c>
    </row>
  </sheetData>
  <mergeCells count="1">
    <mergeCell ref="B1:IV1"/>
  </mergeCell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31" sqref="K31"/>
    </sheetView>
  </sheetViews>
  <sheetFormatPr defaultColWidth="8.85546875" defaultRowHeight="12.75" x14ac:dyDescent="0.2"/>
  <cols>
    <col min="1" max="1" width="15.42578125" style="26" bestFit="1" customWidth="1"/>
    <col min="2" max="2" width="12.7109375" style="26" customWidth="1"/>
    <col min="3" max="3" width="12.28515625" style="26" customWidth="1"/>
    <col min="4" max="4" width="12.42578125" style="26" customWidth="1"/>
    <col min="5" max="5" width="10.140625" style="26" customWidth="1"/>
    <col min="6" max="6" width="9.7109375" style="26" customWidth="1"/>
    <col min="7" max="7" width="9.85546875" style="26" customWidth="1"/>
    <col min="8" max="8" width="11.28515625" style="26" customWidth="1"/>
    <col min="9" max="9" width="10.28515625" style="26" customWidth="1"/>
    <col min="10" max="10" width="10" style="26" customWidth="1"/>
    <col min="11" max="16384" width="8.85546875" style="26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106</v>
      </c>
      <c r="J1" s="3" t="s">
        <v>107</v>
      </c>
      <c r="K1" s="34" t="s">
        <v>92</v>
      </c>
    </row>
    <row r="2" spans="1:11" x14ac:dyDescent="0.2">
      <c r="A2" s="35" t="s">
        <v>2</v>
      </c>
      <c r="B2" s="27">
        <v>944</v>
      </c>
      <c r="C2" s="27">
        <v>42</v>
      </c>
      <c r="D2" s="19">
        <v>986</v>
      </c>
      <c r="E2" s="27">
        <v>195</v>
      </c>
      <c r="F2" s="27">
        <v>40</v>
      </c>
      <c r="G2" s="19">
        <v>235</v>
      </c>
      <c r="H2" s="31">
        <v>77</v>
      </c>
      <c r="I2" s="19">
        <v>1298</v>
      </c>
      <c r="J2" s="19">
        <v>1311</v>
      </c>
      <c r="K2" s="36">
        <f>(I2-J2)/I2</f>
        <v>-1.0015408320493066E-2</v>
      </c>
    </row>
    <row r="3" spans="1:11" x14ac:dyDescent="0.2">
      <c r="A3" s="35" t="s">
        <v>3</v>
      </c>
      <c r="B3" s="27">
        <v>166</v>
      </c>
      <c r="C3" s="27">
        <v>6</v>
      </c>
      <c r="D3" s="19">
        <v>172</v>
      </c>
      <c r="E3" s="27">
        <v>22</v>
      </c>
      <c r="F3" s="27">
        <v>9</v>
      </c>
      <c r="G3" s="19">
        <v>31</v>
      </c>
      <c r="H3" s="32">
        <v>4</v>
      </c>
      <c r="I3" s="19">
        <v>207</v>
      </c>
      <c r="J3" s="19">
        <v>204</v>
      </c>
      <c r="K3" s="36">
        <f t="shared" ref="K3:K66" si="0">(I3-J3)/I3</f>
        <v>1.4492753623188406E-2</v>
      </c>
    </row>
    <row r="4" spans="1:11" x14ac:dyDescent="0.2">
      <c r="A4" s="35" t="s">
        <v>4</v>
      </c>
      <c r="B4" s="27">
        <v>1061</v>
      </c>
      <c r="C4" s="27">
        <v>16</v>
      </c>
      <c r="D4" s="19">
        <v>1077</v>
      </c>
      <c r="E4" s="27">
        <v>190</v>
      </c>
      <c r="F4" s="27">
        <v>19</v>
      </c>
      <c r="G4" s="19">
        <v>209</v>
      </c>
      <c r="H4" s="32">
        <v>103</v>
      </c>
      <c r="I4" s="19">
        <v>1389</v>
      </c>
      <c r="J4" s="19">
        <v>1363</v>
      </c>
      <c r="K4" s="36">
        <f t="shared" si="0"/>
        <v>1.8718502519798418E-2</v>
      </c>
    </row>
    <row r="5" spans="1:11" x14ac:dyDescent="0.2">
      <c r="A5" s="35" t="s">
        <v>5</v>
      </c>
      <c r="B5" s="27">
        <v>105</v>
      </c>
      <c r="C5" s="27">
        <v>6</v>
      </c>
      <c r="D5" s="19">
        <v>111</v>
      </c>
      <c r="E5" s="27">
        <v>22</v>
      </c>
      <c r="F5" s="27">
        <v>4</v>
      </c>
      <c r="G5" s="19">
        <v>26</v>
      </c>
      <c r="H5" s="32">
        <v>8</v>
      </c>
      <c r="I5" s="19">
        <v>145</v>
      </c>
      <c r="J5" s="19">
        <v>148</v>
      </c>
      <c r="K5" s="36">
        <f t="shared" si="0"/>
        <v>-2.0689655172413793E-2</v>
      </c>
    </row>
    <row r="6" spans="1:11" x14ac:dyDescent="0.2">
      <c r="A6" s="35" t="s">
        <v>6</v>
      </c>
      <c r="B6" s="27">
        <v>3358</v>
      </c>
      <c r="C6" s="27">
        <v>118</v>
      </c>
      <c r="D6" s="19">
        <v>3476</v>
      </c>
      <c r="E6" s="27">
        <v>535</v>
      </c>
      <c r="F6" s="27">
        <v>88</v>
      </c>
      <c r="G6" s="19">
        <v>623</v>
      </c>
      <c r="H6" s="32">
        <v>267</v>
      </c>
      <c r="I6" s="19">
        <v>4366</v>
      </c>
      <c r="J6" s="19">
        <v>4298</v>
      </c>
      <c r="K6" s="36">
        <f t="shared" si="0"/>
        <v>1.5574896930829134E-2</v>
      </c>
    </row>
    <row r="7" spans="1:11" x14ac:dyDescent="0.2">
      <c r="A7" s="35" t="s">
        <v>7</v>
      </c>
      <c r="B7" s="27">
        <v>18617</v>
      </c>
      <c r="C7" s="27">
        <v>1732</v>
      </c>
      <c r="D7" s="19">
        <v>20349</v>
      </c>
      <c r="E7" s="27">
        <v>2886</v>
      </c>
      <c r="F7" s="27">
        <v>1219</v>
      </c>
      <c r="G7" s="19">
        <v>4105</v>
      </c>
      <c r="H7" s="32">
        <v>1261</v>
      </c>
      <c r="I7" s="19">
        <v>25715</v>
      </c>
      <c r="J7" s="19">
        <v>25498</v>
      </c>
      <c r="K7" s="36">
        <f t="shared" si="0"/>
        <v>8.4386544818199488E-3</v>
      </c>
    </row>
    <row r="8" spans="1:11" x14ac:dyDescent="0.2">
      <c r="A8" s="35" t="s">
        <v>8</v>
      </c>
      <c r="B8" s="27">
        <v>80</v>
      </c>
      <c r="C8" s="27">
        <v>8</v>
      </c>
      <c r="D8" s="19">
        <v>88</v>
      </c>
      <c r="E8" s="27">
        <v>14</v>
      </c>
      <c r="F8" s="27">
        <v>4</v>
      </c>
      <c r="G8" s="19">
        <v>18</v>
      </c>
      <c r="H8" s="32">
        <v>12</v>
      </c>
      <c r="I8" s="19">
        <v>118</v>
      </c>
      <c r="J8" s="19">
        <v>118</v>
      </c>
      <c r="K8" s="36">
        <f t="shared" si="0"/>
        <v>0</v>
      </c>
    </row>
    <row r="9" spans="1:11" x14ac:dyDescent="0.2">
      <c r="A9" s="35" t="s">
        <v>9</v>
      </c>
      <c r="B9" s="27">
        <v>1116</v>
      </c>
      <c r="C9" s="27">
        <v>48</v>
      </c>
      <c r="D9" s="19">
        <v>1164</v>
      </c>
      <c r="E9" s="27">
        <v>142</v>
      </c>
      <c r="F9" s="27">
        <v>26</v>
      </c>
      <c r="G9" s="19">
        <v>168</v>
      </c>
      <c r="H9" s="32">
        <v>50</v>
      </c>
      <c r="I9" s="19">
        <v>1382</v>
      </c>
      <c r="J9" s="19">
        <v>1384</v>
      </c>
      <c r="K9" s="36">
        <f t="shared" si="0"/>
        <v>-1.4471780028943559E-3</v>
      </c>
    </row>
    <row r="10" spans="1:11" x14ac:dyDescent="0.2">
      <c r="A10" s="35" t="s">
        <v>10</v>
      </c>
      <c r="B10" s="27">
        <v>813</v>
      </c>
      <c r="C10" s="27">
        <v>39</v>
      </c>
      <c r="D10" s="19">
        <v>852</v>
      </c>
      <c r="E10" s="27">
        <v>122</v>
      </c>
      <c r="F10" s="27">
        <v>27</v>
      </c>
      <c r="G10" s="19">
        <v>149</v>
      </c>
      <c r="H10" s="32">
        <v>77</v>
      </c>
      <c r="I10" s="19">
        <v>1078</v>
      </c>
      <c r="J10" s="19">
        <v>1068</v>
      </c>
      <c r="K10" s="36">
        <f t="shared" si="0"/>
        <v>9.2764378478664197E-3</v>
      </c>
    </row>
    <row r="11" spans="1:11" x14ac:dyDescent="0.2">
      <c r="A11" s="35" t="s">
        <v>11</v>
      </c>
      <c r="B11" s="27">
        <v>1453</v>
      </c>
      <c r="C11" s="27">
        <v>73</v>
      </c>
      <c r="D11" s="19">
        <v>1526</v>
      </c>
      <c r="E11" s="27">
        <v>229</v>
      </c>
      <c r="F11" s="27">
        <v>56</v>
      </c>
      <c r="G11" s="19">
        <v>285</v>
      </c>
      <c r="H11" s="32">
        <v>86</v>
      </c>
      <c r="I11" s="19">
        <v>1897</v>
      </c>
      <c r="J11" s="19">
        <v>1864</v>
      </c>
      <c r="K11" s="36">
        <f t="shared" si="0"/>
        <v>1.739588824459673E-2</v>
      </c>
    </row>
    <row r="12" spans="1:11" x14ac:dyDescent="0.2">
      <c r="A12" s="35" t="s">
        <v>12</v>
      </c>
      <c r="B12" s="27">
        <v>3553</v>
      </c>
      <c r="C12" s="27">
        <v>199</v>
      </c>
      <c r="D12" s="19">
        <v>3752</v>
      </c>
      <c r="E12" s="27">
        <v>540</v>
      </c>
      <c r="F12" s="27">
        <v>118</v>
      </c>
      <c r="G12" s="19">
        <v>658</v>
      </c>
      <c r="H12" s="32">
        <v>194</v>
      </c>
      <c r="I12" s="19">
        <v>4604</v>
      </c>
      <c r="J12" s="19">
        <v>4539</v>
      </c>
      <c r="K12" s="36">
        <f t="shared" si="0"/>
        <v>1.4118158123370982E-2</v>
      </c>
    </row>
    <row r="13" spans="1:11" x14ac:dyDescent="0.2">
      <c r="A13" s="35" t="s">
        <v>13</v>
      </c>
      <c r="B13" s="27">
        <v>391</v>
      </c>
      <c r="C13" s="27">
        <v>21</v>
      </c>
      <c r="D13" s="19">
        <v>412</v>
      </c>
      <c r="E13" s="27">
        <v>60</v>
      </c>
      <c r="F13" s="27">
        <v>13</v>
      </c>
      <c r="G13" s="19">
        <v>73</v>
      </c>
      <c r="H13" s="32">
        <v>28</v>
      </c>
      <c r="I13" s="19">
        <v>513</v>
      </c>
      <c r="J13" s="19">
        <v>507</v>
      </c>
      <c r="K13" s="36">
        <f t="shared" si="0"/>
        <v>1.1695906432748537E-2</v>
      </c>
    </row>
    <row r="14" spans="1:11" x14ac:dyDescent="0.2">
      <c r="A14" s="35" t="s">
        <v>14</v>
      </c>
      <c r="B14" s="27">
        <v>256</v>
      </c>
      <c r="C14" s="27">
        <v>9</v>
      </c>
      <c r="D14" s="19">
        <v>265</v>
      </c>
      <c r="E14" s="27">
        <v>35</v>
      </c>
      <c r="F14" s="27">
        <v>6</v>
      </c>
      <c r="G14" s="19">
        <v>41</v>
      </c>
      <c r="H14" s="32">
        <v>5</v>
      </c>
      <c r="I14" s="19">
        <v>311</v>
      </c>
      <c r="J14" s="19">
        <v>322</v>
      </c>
      <c r="K14" s="36">
        <f t="shared" si="0"/>
        <v>-3.5369774919614148E-2</v>
      </c>
    </row>
    <row r="15" spans="1:11" x14ac:dyDescent="0.2">
      <c r="A15" s="35" t="s">
        <v>15</v>
      </c>
      <c r="B15" s="27">
        <v>82</v>
      </c>
      <c r="C15" s="27">
        <v>9</v>
      </c>
      <c r="D15" s="19">
        <v>91</v>
      </c>
      <c r="E15" s="27">
        <v>16</v>
      </c>
      <c r="F15" s="27">
        <v>2</v>
      </c>
      <c r="G15" s="19">
        <v>18</v>
      </c>
      <c r="H15" s="32">
        <v>2</v>
      </c>
      <c r="I15" s="19">
        <v>111</v>
      </c>
      <c r="J15" s="19">
        <v>118</v>
      </c>
      <c r="K15" s="36">
        <f t="shared" si="0"/>
        <v>-6.3063063063063057E-2</v>
      </c>
    </row>
    <row r="16" spans="1:11" x14ac:dyDescent="0.2">
      <c r="A16" s="35" t="s">
        <v>16</v>
      </c>
      <c r="B16" s="27">
        <v>5162</v>
      </c>
      <c r="C16" s="27">
        <v>189</v>
      </c>
      <c r="D16" s="19">
        <v>5351</v>
      </c>
      <c r="E16" s="27">
        <v>974</v>
      </c>
      <c r="F16" s="27">
        <v>159</v>
      </c>
      <c r="G16" s="19">
        <v>1133</v>
      </c>
      <c r="H16" s="32">
        <v>236</v>
      </c>
      <c r="I16" s="19">
        <v>6720</v>
      </c>
      <c r="J16" s="19">
        <v>6627</v>
      </c>
      <c r="K16" s="36">
        <f t="shared" si="0"/>
        <v>1.3839285714285714E-2</v>
      </c>
    </row>
    <row r="17" spans="1:11" x14ac:dyDescent="0.2">
      <c r="A17" s="35" t="s">
        <v>17</v>
      </c>
      <c r="B17" s="27">
        <v>1451</v>
      </c>
      <c r="C17" s="27">
        <v>56</v>
      </c>
      <c r="D17" s="19">
        <v>1507</v>
      </c>
      <c r="E17" s="27">
        <v>222</v>
      </c>
      <c r="F17" s="27">
        <v>32</v>
      </c>
      <c r="G17" s="19">
        <v>254</v>
      </c>
      <c r="H17" s="32">
        <v>66</v>
      </c>
      <c r="I17" s="19">
        <v>1827</v>
      </c>
      <c r="J17" s="19">
        <v>1840</v>
      </c>
      <c r="K17" s="36">
        <f t="shared" si="0"/>
        <v>-7.1154898741105635E-3</v>
      </c>
    </row>
    <row r="18" spans="1:11" x14ac:dyDescent="0.2">
      <c r="A18" s="35" t="s">
        <v>18</v>
      </c>
      <c r="B18" s="27">
        <v>878</v>
      </c>
      <c r="C18" s="27">
        <v>53</v>
      </c>
      <c r="D18" s="19">
        <v>931</v>
      </c>
      <c r="E18" s="27">
        <v>105</v>
      </c>
      <c r="F18" s="27">
        <v>25</v>
      </c>
      <c r="G18" s="19">
        <v>130</v>
      </c>
      <c r="H18" s="32">
        <v>48</v>
      </c>
      <c r="I18" s="19">
        <v>1109</v>
      </c>
      <c r="J18" s="19">
        <v>1117</v>
      </c>
      <c r="K18" s="36">
        <f t="shared" si="0"/>
        <v>-7.2137060414788094E-3</v>
      </c>
    </row>
    <row r="19" spans="1:11" x14ac:dyDescent="0.2">
      <c r="A19" s="35" t="s">
        <v>19</v>
      </c>
      <c r="B19" s="27">
        <v>81</v>
      </c>
      <c r="C19" s="27">
        <v>3</v>
      </c>
      <c r="D19" s="19">
        <v>84</v>
      </c>
      <c r="E19" s="27">
        <v>8</v>
      </c>
      <c r="F19" s="27">
        <v>7</v>
      </c>
      <c r="G19" s="19">
        <v>15</v>
      </c>
      <c r="H19" s="32">
        <v>8</v>
      </c>
      <c r="I19" s="19">
        <v>107</v>
      </c>
      <c r="J19" s="19">
        <v>103</v>
      </c>
      <c r="K19" s="36">
        <f t="shared" si="0"/>
        <v>3.7383177570093455E-2</v>
      </c>
    </row>
    <row r="20" spans="1:11" x14ac:dyDescent="0.2">
      <c r="A20" s="35" t="s">
        <v>20</v>
      </c>
      <c r="B20" s="27">
        <v>237</v>
      </c>
      <c r="C20" s="27">
        <v>3</v>
      </c>
      <c r="D20" s="19">
        <v>240</v>
      </c>
      <c r="E20" s="27">
        <v>40</v>
      </c>
      <c r="F20" s="27">
        <v>4</v>
      </c>
      <c r="G20" s="19">
        <v>44</v>
      </c>
      <c r="H20" s="32">
        <v>36</v>
      </c>
      <c r="I20" s="19">
        <v>320</v>
      </c>
      <c r="J20" s="19">
        <v>319</v>
      </c>
      <c r="K20" s="36">
        <f t="shared" si="0"/>
        <v>3.1250000000000002E-3</v>
      </c>
    </row>
    <row r="21" spans="1:11" x14ac:dyDescent="0.2">
      <c r="A21" s="35" t="s">
        <v>21</v>
      </c>
      <c r="B21" s="27">
        <v>119</v>
      </c>
      <c r="C21" s="27">
        <v>4</v>
      </c>
      <c r="D21" s="19">
        <v>123</v>
      </c>
      <c r="E21" s="27">
        <v>22</v>
      </c>
      <c r="F21" s="27">
        <v>6</v>
      </c>
      <c r="G21" s="19">
        <v>28</v>
      </c>
      <c r="H21" s="32">
        <v>8</v>
      </c>
      <c r="I21" s="19">
        <v>159</v>
      </c>
      <c r="J21" s="19">
        <v>161</v>
      </c>
      <c r="K21" s="36">
        <f t="shared" si="0"/>
        <v>-1.2578616352201259E-2</v>
      </c>
    </row>
    <row r="22" spans="1:11" x14ac:dyDescent="0.2">
      <c r="A22" s="35" t="s">
        <v>22</v>
      </c>
      <c r="B22" s="27">
        <v>81</v>
      </c>
      <c r="C22" s="27">
        <v>4</v>
      </c>
      <c r="D22" s="19">
        <v>85</v>
      </c>
      <c r="E22" s="27">
        <v>16</v>
      </c>
      <c r="F22" s="27">
        <v>4</v>
      </c>
      <c r="G22" s="19">
        <v>20</v>
      </c>
      <c r="H22" s="32">
        <v>3</v>
      </c>
      <c r="I22" s="19">
        <v>108</v>
      </c>
      <c r="J22" s="19">
        <v>106</v>
      </c>
      <c r="K22" s="36">
        <f t="shared" si="0"/>
        <v>1.8518518518518517E-2</v>
      </c>
    </row>
    <row r="23" spans="1:11" x14ac:dyDescent="0.2">
      <c r="A23" s="35" t="s">
        <v>23</v>
      </c>
      <c r="B23" s="27">
        <v>67</v>
      </c>
      <c r="C23" s="27">
        <v>0</v>
      </c>
      <c r="D23" s="19">
        <v>67</v>
      </c>
      <c r="E23" s="27">
        <v>13</v>
      </c>
      <c r="F23" s="27">
        <v>3</v>
      </c>
      <c r="G23" s="19">
        <v>16</v>
      </c>
      <c r="H23" s="32">
        <v>8</v>
      </c>
      <c r="I23" s="19">
        <v>91</v>
      </c>
      <c r="J23" s="19">
        <v>87</v>
      </c>
      <c r="K23" s="36">
        <f t="shared" si="0"/>
        <v>4.3956043956043959E-2</v>
      </c>
    </row>
    <row r="24" spans="1:11" x14ac:dyDescent="0.2">
      <c r="A24" s="35" t="s">
        <v>24</v>
      </c>
      <c r="B24" s="27">
        <v>59</v>
      </c>
      <c r="C24" s="27">
        <v>2</v>
      </c>
      <c r="D24" s="19">
        <v>61</v>
      </c>
      <c r="E24" s="27">
        <v>13</v>
      </c>
      <c r="F24" s="27">
        <v>2</v>
      </c>
      <c r="G24" s="19">
        <v>15</v>
      </c>
      <c r="H24" s="32">
        <v>7</v>
      </c>
      <c r="I24" s="19">
        <v>83</v>
      </c>
      <c r="J24" s="19">
        <v>80</v>
      </c>
      <c r="K24" s="36">
        <f t="shared" si="0"/>
        <v>3.614457831325301E-2</v>
      </c>
    </row>
    <row r="25" spans="1:11" x14ac:dyDescent="0.2">
      <c r="A25" s="35" t="s">
        <v>25</v>
      </c>
      <c r="B25" s="27">
        <v>260</v>
      </c>
      <c r="C25" s="27">
        <v>5</v>
      </c>
      <c r="D25" s="19">
        <v>265</v>
      </c>
      <c r="E25" s="27">
        <v>25</v>
      </c>
      <c r="F25" s="27">
        <v>6</v>
      </c>
      <c r="G25" s="19">
        <v>31</v>
      </c>
      <c r="H25" s="32">
        <v>10</v>
      </c>
      <c r="I25" s="19">
        <v>306</v>
      </c>
      <c r="J25" s="19">
        <v>301</v>
      </c>
      <c r="K25" s="36">
        <f t="shared" si="0"/>
        <v>1.6339869281045753E-2</v>
      </c>
    </row>
    <row r="26" spans="1:11" x14ac:dyDescent="0.2">
      <c r="A26" s="35" t="s">
        <v>26</v>
      </c>
      <c r="B26" s="27">
        <v>420</v>
      </c>
      <c r="C26" s="27">
        <v>15</v>
      </c>
      <c r="D26" s="19">
        <v>435</v>
      </c>
      <c r="E26" s="27">
        <v>68</v>
      </c>
      <c r="F26" s="27">
        <v>11</v>
      </c>
      <c r="G26" s="19">
        <v>79</v>
      </c>
      <c r="H26" s="32">
        <v>19</v>
      </c>
      <c r="I26" s="19">
        <v>533</v>
      </c>
      <c r="J26" s="19">
        <v>533</v>
      </c>
      <c r="K26" s="36">
        <f t="shared" si="0"/>
        <v>0</v>
      </c>
    </row>
    <row r="27" spans="1:11" x14ac:dyDescent="0.2">
      <c r="A27" s="35" t="s">
        <v>27</v>
      </c>
      <c r="B27" s="27">
        <v>1691</v>
      </c>
      <c r="C27" s="27">
        <v>105</v>
      </c>
      <c r="D27" s="19">
        <v>1796</v>
      </c>
      <c r="E27" s="27">
        <v>237</v>
      </c>
      <c r="F27" s="27">
        <v>78</v>
      </c>
      <c r="G27" s="19">
        <v>315</v>
      </c>
      <c r="H27" s="32">
        <v>130</v>
      </c>
      <c r="I27" s="19">
        <v>2241</v>
      </c>
      <c r="J27" s="19">
        <v>2188</v>
      </c>
      <c r="K27" s="36">
        <f t="shared" si="0"/>
        <v>2.3650156180276664E-2</v>
      </c>
    </row>
    <row r="28" spans="1:11" x14ac:dyDescent="0.2">
      <c r="A28" s="35" t="s">
        <v>28</v>
      </c>
      <c r="B28" s="27">
        <v>820</v>
      </c>
      <c r="C28" s="27">
        <v>42</v>
      </c>
      <c r="D28" s="19">
        <v>862</v>
      </c>
      <c r="E28" s="27">
        <v>117</v>
      </c>
      <c r="F28" s="27">
        <v>16</v>
      </c>
      <c r="G28" s="19">
        <v>133</v>
      </c>
      <c r="H28" s="32">
        <v>45</v>
      </c>
      <c r="I28" s="19">
        <v>1040</v>
      </c>
      <c r="J28" s="19">
        <v>1031</v>
      </c>
      <c r="K28" s="36">
        <f t="shared" si="0"/>
        <v>8.6538461538461543E-3</v>
      </c>
    </row>
    <row r="29" spans="1:11" x14ac:dyDescent="0.2">
      <c r="A29" s="35" t="s">
        <v>29</v>
      </c>
      <c r="B29" s="27">
        <v>9901</v>
      </c>
      <c r="C29" s="27">
        <v>499</v>
      </c>
      <c r="D29" s="19">
        <v>10400</v>
      </c>
      <c r="E29" s="27">
        <v>1596</v>
      </c>
      <c r="F29" s="27">
        <v>386</v>
      </c>
      <c r="G29" s="19">
        <v>1982</v>
      </c>
      <c r="H29" s="32">
        <v>625</v>
      </c>
      <c r="I29" s="19">
        <v>13007</v>
      </c>
      <c r="J29" s="19">
        <v>12769</v>
      </c>
      <c r="K29" s="36">
        <f t="shared" si="0"/>
        <v>1.8297839624817406E-2</v>
      </c>
    </row>
    <row r="30" spans="1:11" x14ac:dyDescent="0.2">
      <c r="A30" s="35" t="s">
        <v>30</v>
      </c>
      <c r="B30" s="27">
        <v>128</v>
      </c>
      <c r="C30" s="27">
        <v>8</v>
      </c>
      <c r="D30" s="19">
        <v>136</v>
      </c>
      <c r="E30" s="27">
        <v>11</v>
      </c>
      <c r="F30" s="27">
        <v>1</v>
      </c>
      <c r="G30" s="19">
        <v>12</v>
      </c>
      <c r="H30" s="32">
        <v>5</v>
      </c>
      <c r="I30" s="19">
        <v>153</v>
      </c>
      <c r="J30" s="19">
        <v>160</v>
      </c>
      <c r="K30" s="36">
        <f t="shared" si="0"/>
        <v>-4.5751633986928102E-2</v>
      </c>
    </row>
    <row r="31" spans="1:11" x14ac:dyDescent="0.2">
      <c r="A31" s="35" t="s">
        <v>105</v>
      </c>
      <c r="B31" s="27">
        <v>936</v>
      </c>
      <c r="C31" s="27">
        <v>43</v>
      </c>
      <c r="D31" s="19">
        <v>979</v>
      </c>
      <c r="E31" s="27">
        <v>139</v>
      </c>
      <c r="F31" s="27">
        <v>13</v>
      </c>
      <c r="G31" s="19">
        <v>152</v>
      </c>
      <c r="H31" s="32">
        <v>39</v>
      </c>
      <c r="I31" s="19">
        <v>1170</v>
      </c>
      <c r="J31" s="19">
        <v>1148</v>
      </c>
      <c r="K31" s="36">
        <f t="shared" si="0"/>
        <v>1.8803418803418803E-2</v>
      </c>
    </row>
    <row r="32" spans="1:11" x14ac:dyDescent="0.2">
      <c r="A32" s="35" t="s">
        <v>32</v>
      </c>
      <c r="B32" s="27">
        <v>224</v>
      </c>
      <c r="C32" s="27">
        <v>5</v>
      </c>
      <c r="D32" s="19">
        <v>229</v>
      </c>
      <c r="E32" s="27">
        <v>25</v>
      </c>
      <c r="F32" s="27">
        <v>7</v>
      </c>
      <c r="G32" s="19">
        <v>32</v>
      </c>
      <c r="H32" s="32">
        <v>15</v>
      </c>
      <c r="I32" s="19">
        <v>276</v>
      </c>
      <c r="J32" s="19">
        <v>282</v>
      </c>
      <c r="K32" s="36">
        <f t="shared" si="0"/>
        <v>-2.1739130434782608E-2</v>
      </c>
    </row>
    <row r="33" spans="1:11" x14ac:dyDescent="0.2">
      <c r="A33" s="35" t="s">
        <v>33</v>
      </c>
      <c r="B33" s="27">
        <v>71</v>
      </c>
      <c r="C33" s="27">
        <v>1</v>
      </c>
      <c r="D33" s="19">
        <v>72</v>
      </c>
      <c r="E33" s="27">
        <v>14</v>
      </c>
      <c r="F33" s="27">
        <v>0</v>
      </c>
      <c r="G33" s="19">
        <v>14</v>
      </c>
      <c r="H33" s="32">
        <v>3</v>
      </c>
      <c r="I33" s="19">
        <v>89</v>
      </c>
      <c r="J33" s="19">
        <v>76</v>
      </c>
      <c r="K33" s="36">
        <f t="shared" si="0"/>
        <v>0.14606741573033707</v>
      </c>
    </row>
    <row r="34" spans="1:11" x14ac:dyDescent="0.2">
      <c r="A34" s="35" t="s">
        <v>34</v>
      </c>
      <c r="B34" s="27">
        <v>21</v>
      </c>
      <c r="C34" s="27">
        <v>1</v>
      </c>
      <c r="D34" s="19">
        <v>22</v>
      </c>
      <c r="E34" s="27">
        <v>8</v>
      </c>
      <c r="F34" s="27">
        <v>0</v>
      </c>
      <c r="G34" s="19">
        <v>8</v>
      </c>
      <c r="H34" s="32">
        <v>3</v>
      </c>
      <c r="I34" s="19">
        <v>33</v>
      </c>
      <c r="J34" s="19">
        <v>32</v>
      </c>
      <c r="K34" s="36">
        <f t="shared" si="0"/>
        <v>3.0303030303030304E-2</v>
      </c>
    </row>
    <row r="35" spans="1:11" x14ac:dyDescent="0.2">
      <c r="A35" s="35" t="s">
        <v>35</v>
      </c>
      <c r="B35" s="27">
        <v>2676</v>
      </c>
      <c r="C35" s="27">
        <v>137</v>
      </c>
      <c r="D35" s="19">
        <v>2813</v>
      </c>
      <c r="E35" s="27">
        <v>433</v>
      </c>
      <c r="F35" s="27">
        <v>82</v>
      </c>
      <c r="G35" s="19">
        <v>515</v>
      </c>
      <c r="H35" s="32">
        <v>236</v>
      </c>
      <c r="I35" s="19">
        <v>3564</v>
      </c>
      <c r="J35" s="19">
        <v>3492</v>
      </c>
      <c r="K35" s="36">
        <f t="shared" si="0"/>
        <v>2.0202020202020204E-2</v>
      </c>
    </row>
    <row r="36" spans="1:11" x14ac:dyDescent="0.2">
      <c r="A36" s="35" t="s">
        <v>36</v>
      </c>
      <c r="B36" s="27">
        <v>6666</v>
      </c>
      <c r="C36" s="27">
        <v>573</v>
      </c>
      <c r="D36" s="19">
        <v>7239</v>
      </c>
      <c r="E36" s="27">
        <v>1067</v>
      </c>
      <c r="F36" s="27">
        <v>287</v>
      </c>
      <c r="G36" s="19">
        <v>1354</v>
      </c>
      <c r="H36" s="32">
        <v>259</v>
      </c>
      <c r="I36" s="19">
        <v>8852</v>
      </c>
      <c r="J36" s="19">
        <v>8797</v>
      </c>
      <c r="K36" s="36">
        <f t="shared" si="0"/>
        <v>6.2132851333032086E-3</v>
      </c>
    </row>
    <row r="37" spans="1:11" x14ac:dyDescent="0.2">
      <c r="A37" s="35" t="s">
        <v>37</v>
      </c>
      <c r="B37" s="27">
        <v>1077</v>
      </c>
      <c r="C37" s="27">
        <v>39</v>
      </c>
      <c r="D37" s="19">
        <v>1116</v>
      </c>
      <c r="E37" s="27">
        <v>200</v>
      </c>
      <c r="F37" s="27">
        <v>37</v>
      </c>
      <c r="G37" s="19">
        <v>237</v>
      </c>
      <c r="H37" s="32">
        <v>175</v>
      </c>
      <c r="I37" s="19">
        <v>1528</v>
      </c>
      <c r="J37" s="19">
        <v>1504</v>
      </c>
      <c r="K37" s="36">
        <f t="shared" si="0"/>
        <v>1.5706806282722512E-2</v>
      </c>
    </row>
    <row r="38" spans="1:11" x14ac:dyDescent="0.2">
      <c r="A38" s="35" t="s">
        <v>38</v>
      </c>
      <c r="B38" s="27">
        <v>282</v>
      </c>
      <c r="C38" s="27">
        <v>5</v>
      </c>
      <c r="D38" s="19">
        <v>287</v>
      </c>
      <c r="E38" s="27">
        <v>55</v>
      </c>
      <c r="F38" s="27">
        <v>5</v>
      </c>
      <c r="G38" s="19">
        <v>60</v>
      </c>
      <c r="H38" s="32">
        <v>19</v>
      </c>
      <c r="I38" s="19">
        <v>366</v>
      </c>
      <c r="J38" s="19">
        <v>360</v>
      </c>
      <c r="K38" s="36">
        <f t="shared" si="0"/>
        <v>1.6393442622950821E-2</v>
      </c>
    </row>
    <row r="39" spans="1:11" x14ac:dyDescent="0.2">
      <c r="A39" s="35" t="s">
        <v>39</v>
      </c>
      <c r="B39" s="27">
        <v>59</v>
      </c>
      <c r="C39" s="27">
        <v>4</v>
      </c>
      <c r="D39" s="19">
        <v>63</v>
      </c>
      <c r="E39" s="27">
        <v>10</v>
      </c>
      <c r="F39" s="27">
        <v>1</v>
      </c>
      <c r="G39" s="19">
        <v>11</v>
      </c>
      <c r="H39" s="32">
        <v>10</v>
      </c>
      <c r="I39" s="19">
        <v>84</v>
      </c>
      <c r="J39" s="19">
        <v>82</v>
      </c>
      <c r="K39" s="36">
        <f t="shared" si="0"/>
        <v>2.3809523809523808E-2</v>
      </c>
    </row>
    <row r="40" spans="1:11" x14ac:dyDescent="0.2">
      <c r="A40" s="35" t="s">
        <v>40</v>
      </c>
      <c r="B40" s="27">
        <v>102</v>
      </c>
      <c r="C40" s="27">
        <v>4</v>
      </c>
      <c r="D40" s="19">
        <v>106</v>
      </c>
      <c r="E40" s="27">
        <v>17</v>
      </c>
      <c r="F40" s="27">
        <v>6</v>
      </c>
      <c r="G40" s="19">
        <v>23</v>
      </c>
      <c r="H40" s="32">
        <v>20</v>
      </c>
      <c r="I40" s="19">
        <v>149</v>
      </c>
      <c r="J40" s="19">
        <v>145</v>
      </c>
      <c r="K40" s="36">
        <f t="shared" si="0"/>
        <v>2.6845637583892617E-2</v>
      </c>
    </row>
    <row r="41" spans="1:11" x14ac:dyDescent="0.2">
      <c r="A41" s="35" t="s">
        <v>41</v>
      </c>
      <c r="B41" s="27">
        <v>2221</v>
      </c>
      <c r="C41" s="27">
        <v>89</v>
      </c>
      <c r="D41" s="19">
        <v>2310</v>
      </c>
      <c r="E41" s="27">
        <v>355</v>
      </c>
      <c r="F41" s="27">
        <v>63</v>
      </c>
      <c r="G41" s="19">
        <v>418</v>
      </c>
      <c r="H41" s="32">
        <v>95</v>
      </c>
      <c r="I41" s="19">
        <v>2823</v>
      </c>
      <c r="J41" s="19">
        <v>2796</v>
      </c>
      <c r="K41" s="36">
        <f t="shared" si="0"/>
        <v>9.5642933049946872E-3</v>
      </c>
    </row>
    <row r="42" spans="1:11" x14ac:dyDescent="0.2">
      <c r="A42" s="35" t="s">
        <v>42</v>
      </c>
      <c r="B42" s="27">
        <v>2366</v>
      </c>
      <c r="C42" s="27">
        <v>69</v>
      </c>
      <c r="D42" s="19">
        <v>2435</v>
      </c>
      <c r="E42" s="27">
        <v>334</v>
      </c>
      <c r="F42" s="27">
        <v>51</v>
      </c>
      <c r="G42" s="19">
        <v>385</v>
      </c>
      <c r="H42" s="32">
        <v>230</v>
      </c>
      <c r="I42" s="19">
        <v>3050</v>
      </c>
      <c r="J42" s="19">
        <v>2948</v>
      </c>
      <c r="K42" s="36">
        <f t="shared" si="0"/>
        <v>3.3442622950819671E-2</v>
      </c>
    </row>
    <row r="43" spans="1:11" x14ac:dyDescent="0.2">
      <c r="A43" s="35" t="s">
        <v>43</v>
      </c>
      <c r="B43" s="27">
        <v>1014</v>
      </c>
      <c r="C43" s="27">
        <v>126</v>
      </c>
      <c r="D43" s="19">
        <v>1140</v>
      </c>
      <c r="E43" s="27">
        <v>132</v>
      </c>
      <c r="F43" s="27">
        <v>41</v>
      </c>
      <c r="G43" s="19">
        <v>173</v>
      </c>
      <c r="H43" s="32">
        <v>51</v>
      </c>
      <c r="I43" s="19">
        <v>1364</v>
      </c>
      <c r="J43" s="19">
        <v>1325</v>
      </c>
      <c r="K43" s="36">
        <f t="shared" si="0"/>
        <v>2.8592375366568914E-2</v>
      </c>
    </row>
    <row r="44" spans="1:11" x14ac:dyDescent="0.2">
      <c r="A44" s="35" t="s">
        <v>82</v>
      </c>
      <c r="B44" s="27">
        <v>25611</v>
      </c>
      <c r="C44" s="27">
        <v>2794</v>
      </c>
      <c r="D44" s="19">
        <v>28405</v>
      </c>
      <c r="E44" s="27">
        <v>3477</v>
      </c>
      <c r="F44" s="27">
        <v>1536</v>
      </c>
      <c r="G44" s="19">
        <v>5013</v>
      </c>
      <c r="H44" s="32">
        <v>1145</v>
      </c>
      <c r="I44" s="19">
        <v>34563</v>
      </c>
      <c r="J44" s="19">
        <v>34311</v>
      </c>
      <c r="K44" s="36">
        <f t="shared" si="0"/>
        <v>7.2910337644301708E-3</v>
      </c>
    </row>
    <row r="45" spans="1:11" x14ac:dyDescent="0.2">
      <c r="A45" s="35" t="s">
        <v>45</v>
      </c>
      <c r="B45" s="27">
        <v>614</v>
      </c>
      <c r="C45" s="27">
        <v>97</v>
      </c>
      <c r="D45" s="19">
        <v>711</v>
      </c>
      <c r="E45" s="27">
        <v>105</v>
      </c>
      <c r="F45" s="27">
        <v>59</v>
      </c>
      <c r="G45" s="19">
        <v>164</v>
      </c>
      <c r="H45" s="32">
        <v>9</v>
      </c>
      <c r="I45" s="19">
        <v>884</v>
      </c>
      <c r="J45" s="19">
        <v>890</v>
      </c>
      <c r="K45" s="36">
        <f t="shared" si="0"/>
        <v>-6.7873303167420816E-3</v>
      </c>
    </row>
    <row r="46" spans="1:11" x14ac:dyDescent="0.2">
      <c r="A46" s="35" t="s">
        <v>46</v>
      </c>
      <c r="B46" s="27">
        <v>528</v>
      </c>
      <c r="C46" s="27">
        <v>36</v>
      </c>
      <c r="D46" s="19">
        <v>564</v>
      </c>
      <c r="E46" s="27">
        <v>93</v>
      </c>
      <c r="F46" s="27">
        <v>19</v>
      </c>
      <c r="G46" s="19">
        <v>112</v>
      </c>
      <c r="H46" s="32">
        <v>23</v>
      </c>
      <c r="I46" s="19">
        <v>699</v>
      </c>
      <c r="J46" s="19">
        <v>691</v>
      </c>
      <c r="K46" s="36">
        <f t="shared" si="0"/>
        <v>1.1444921316165951E-2</v>
      </c>
    </row>
    <row r="47" spans="1:11" x14ac:dyDescent="0.2">
      <c r="A47" s="35" t="s">
        <v>47</v>
      </c>
      <c r="B47" s="27">
        <v>1037</v>
      </c>
      <c r="C47" s="27">
        <v>46</v>
      </c>
      <c r="D47" s="19">
        <v>1083</v>
      </c>
      <c r="E47" s="27">
        <v>183</v>
      </c>
      <c r="F47" s="27">
        <v>36</v>
      </c>
      <c r="G47" s="19">
        <v>219</v>
      </c>
      <c r="H47" s="32">
        <v>36</v>
      </c>
      <c r="I47" s="19">
        <v>1338</v>
      </c>
      <c r="J47" s="19">
        <v>1319</v>
      </c>
      <c r="K47" s="36">
        <f t="shared" si="0"/>
        <v>1.4200298953662182E-2</v>
      </c>
    </row>
    <row r="48" spans="1:11" x14ac:dyDescent="0.2">
      <c r="A48" s="35" t="s">
        <v>48</v>
      </c>
      <c r="B48" s="27">
        <v>395</v>
      </c>
      <c r="C48" s="27">
        <v>54</v>
      </c>
      <c r="D48" s="19">
        <v>449</v>
      </c>
      <c r="E48" s="27">
        <v>61</v>
      </c>
      <c r="F48" s="27">
        <v>11</v>
      </c>
      <c r="G48" s="19">
        <v>72</v>
      </c>
      <c r="H48" s="32">
        <v>20</v>
      </c>
      <c r="I48" s="19">
        <v>541</v>
      </c>
      <c r="J48" s="19">
        <v>549</v>
      </c>
      <c r="K48" s="36">
        <f t="shared" si="0"/>
        <v>-1.4787430683918669E-2</v>
      </c>
    </row>
    <row r="49" spans="1:11" x14ac:dyDescent="0.2">
      <c r="A49" s="35" t="s">
        <v>49</v>
      </c>
      <c r="B49" s="27">
        <v>10196</v>
      </c>
      <c r="C49" s="27">
        <v>396</v>
      </c>
      <c r="D49" s="19">
        <v>10592</v>
      </c>
      <c r="E49" s="27">
        <v>1527</v>
      </c>
      <c r="F49" s="27">
        <v>293</v>
      </c>
      <c r="G49" s="19">
        <v>1820</v>
      </c>
      <c r="H49" s="32">
        <v>447</v>
      </c>
      <c r="I49" s="19">
        <v>12859</v>
      </c>
      <c r="J49" s="19">
        <v>12647</v>
      </c>
      <c r="K49" s="36">
        <f t="shared" si="0"/>
        <v>1.6486507504471577E-2</v>
      </c>
    </row>
    <row r="50" spans="1:11" x14ac:dyDescent="0.2">
      <c r="A50" s="35" t="s">
        <v>50</v>
      </c>
      <c r="B50" s="27">
        <v>4034</v>
      </c>
      <c r="C50" s="27">
        <v>120</v>
      </c>
      <c r="D50" s="19">
        <v>4154</v>
      </c>
      <c r="E50" s="27">
        <v>535</v>
      </c>
      <c r="F50" s="27">
        <v>102</v>
      </c>
      <c r="G50" s="19">
        <v>637</v>
      </c>
      <c r="H50" s="32">
        <v>186</v>
      </c>
      <c r="I50" s="19">
        <v>4977</v>
      </c>
      <c r="J50" s="19">
        <v>4881</v>
      </c>
      <c r="K50" s="36">
        <f t="shared" si="0"/>
        <v>1.9288728149487643E-2</v>
      </c>
    </row>
    <row r="51" spans="1:11" x14ac:dyDescent="0.2">
      <c r="A51" s="35" t="s">
        <v>101</v>
      </c>
      <c r="B51" s="27">
        <v>11094</v>
      </c>
      <c r="C51" s="27">
        <v>902</v>
      </c>
      <c r="D51" s="19">
        <v>11996</v>
      </c>
      <c r="E51" s="27">
        <v>1684</v>
      </c>
      <c r="F51" s="27">
        <v>476</v>
      </c>
      <c r="G51" s="19">
        <v>2160</v>
      </c>
      <c r="H51" s="32">
        <v>681</v>
      </c>
      <c r="I51" s="19">
        <v>14837</v>
      </c>
      <c r="J51" s="19">
        <v>14635</v>
      </c>
      <c r="K51" s="36">
        <f t="shared" si="0"/>
        <v>1.3614612118352767E-2</v>
      </c>
    </row>
    <row r="52" spans="1:11" x14ac:dyDescent="0.2">
      <c r="A52" s="35" t="s">
        <v>52</v>
      </c>
      <c r="B52" s="27">
        <v>4083</v>
      </c>
      <c r="C52" s="27">
        <v>292</v>
      </c>
      <c r="D52" s="19">
        <v>4375</v>
      </c>
      <c r="E52" s="27">
        <v>676</v>
      </c>
      <c r="F52" s="27">
        <v>191</v>
      </c>
      <c r="G52" s="19">
        <v>867</v>
      </c>
      <c r="H52" s="32">
        <v>354</v>
      </c>
      <c r="I52" s="19">
        <v>5596</v>
      </c>
      <c r="J52" s="19">
        <v>5484</v>
      </c>
      <c r="K52" s="36">
        <f t="shared" si="0"/>
        <v>2.0014295925661188E-2</v>
      </c>
    </row>
    <row r="53" spans="1:11" x14ac:dyDescent="0.2">
      <c r="A53" s="35" t="s">
        <v>53</v>
      </c>
      <c r="B53" s="27">
        <v>5159</v>
      </c>
      <c r="C53" s="27">
        <v>315</v>
      </c>
      <c r="D53" s="19">
        <v>5474</v>
      </c>
      <c r="E53" s="27">
        <v>832</v>
      </c>
      <c r="F53" s="27">
        <v>170</v>
      </c>
      <c r="G53" s="19">
        <v>1002</v>
      </c>
      <c r="H53" s="32">
        <v>492</v>
      </c>
      <c r="I53" s="19">
        <v>6968</v>
      </c>
      <c r="J53" s="19">
        <v>6839</v>
      </c>
      <c r="K53" s="36">
        <f t="shared" si="0"/>
        <v>1.8513203214695753E-2</v>
      </c>
    </row>
    <row r="54" spans="1:11" x14ac:dyDescent="0.2">
      <c r="A54" s="35" t="s">
        <v>54</v>
      </c>
      <c r="B54" s="27">
        <v>5103</v>
      </c>
      <c r="C54" s="27">
        <v>132</v>
      </c>
      <c r="D54" s="19">
        <v>5235</v>
      </c>
      <c r="E54" s="27">
        <v>806</v>
      </c>
      <c r="F54" s="27">
        <v>101</v>
      </c>
      <c r="G54" s="19">
        <v>907</v>
      </c>
      <c r="H54" s="32">
        <v>331</v>
      </c>
      <c r="I54" s="19">
        <v>6473</v>
      </c>
      <c r="J54" s="19">
        <v>6347</v>
      </c>
      <c r="K54" s="36">
        <f t="shared" si="0"/>
        <v>1.9465471960451106E-2</v>
      </c>
    </row>
    <row r="55" spans="1:11" x14ac:dyDescent="0.2">
      <c r="A55" s="35" t="s">
        <v>55</v>
      </c>
      <c r="B55" s="27">
        <v>319</v>
      </c>
      <c r="C55" s="27">
        <v>16</v>
      </c>
      <c r="D55" s="19">
        <v>335</v>
      </c>
      <c r="E55" s="27">
        <v>56</v>
      </c>
      <c r="F55" s="27">
        <v>4</v>
      </c>
      <c r="G55" s="19">
        <v>60</v>
      </c>
      <c r="H55" s="32">
        <v>35</v>
      </c>
      <c r="I55" s="19">
        <v>430</v>
      </c>
      <c r="J55" s="19">
        <v>413</v>
      </c>
      <c r="K55" s="36">
        <f t="shared" si="0"/>
        <v>3.9534883720930232E-2</v>
      </c>
    </row>
    <row r="56" spans="1:11" x14ac:dyDescent="0.2">
      <c r="A56" s="35" t="s">
        <v>81</v>
      </c>
      <c r="B56" s="27">
        <v>1005</v>
      </c>
      <c r="C56" s="27">
        <v>57</v>
      </c>
      <c r="D56" s="19">
        <v>1062</v>
      </c>
      <c r="E56" s="27">
        <v>136</v>
      </c>
      <c r="F56" s="27">
        <v>31</v>
      </c>
      <c r="G56" s="19">
        <v>167</v>
      </c>
      <c r="H56" s="32">
        <v>56</v>
      </c>
      <c r="I56" s="19">
        <v>1285</v>
      </c>
      <c r="J56" s="19">
        <v>1269</v>
      </c>
      <c r="K56" s="36">
        <f t="shared" si="0"/>
        <v>1.2451361867704281E-2</v>
      </c>
    </row>
    <row r="57" spans="1:11" x14ac:dyDescent="0.2">
      <c r="A57" s="35" t="s">
        <v>80</v>
      </c>
      <c r="B57" s="27">
        <v>3039</v>
      </c>
      <c r="C57" s="27">
        <v>215</v>
      </c>
      <c r="D57" s="19">
        <v>3254</v>
      </c>
      <c r="E57" s="27">
        <v>448</v>
      </c>
      <c r="F57" s="27">
        <v>130</v>
      </c>
      <c r="G57" s="19">
        <v>578</v>
      </c>
      <c r="H57" s="32">
        <v>192</v>
      </c>
      <c r="I57" s="19">
        <v>4024</v>
      </c>
      <c r="J57" s="19">
        <v>3936</v>
      </c>
      <c r="K57" s="36">
        <f t="shared" si="0"/>
        <v>2.186878727634195E-2</v>
      </c>
    </row>
    <row r="58" spans="1:11" x14ac:dyDescent="0.2">
      <c r="A58" s="35" t="s">
        <v>79</v>
      </c>
      <c r="B58" s="27">
        <v>984</v>
      </c>
      <c r="C58" s="27">
        <v>44</v>
      </c>
      <c r="D58" s="19">
        <v>1028</v>
      </c>
      <c r="E58" s="27">
        <v>126</v>
      </c>
      <c r="F58" s="27">
        <v>29</v>
      </c>
      <c r="G58" s="19">
        <v>155</v>
      </c>
      <c r="H58" s="32">
        <v>26</v>
      </c>
      <c r="I58" s="19">
        <v>1209</v>
      </c>
      <c r="J58" s="19">
        <v>1191</v>
      </c>
      <c r="K58" s="36">
        <f t="shared" si="0"/>
        <v>1.488833746898263E-2</v>
      </c>
    </row>
    <row r="59" spans="1:11" x14ac:dyDescent="0.2">
      <c r="A59" s="35" t="s">
        <v>59</v>
      </c>
      <c r="B59" s="27">
        <v>2631</v>
      </c>
      <c r="C59" s="27">
        <v>148</v>
      </c>
      <c r="D59" s="19">
        <v>2779</v>
      </c>
      <c r="E59" s="27">
        <v>402</v>
      </c>
      <c r="F59" s="27">
        <v>83</v>
      </c>
      <c r="G59" s="19">
        <v>485</v>
      </c>
      <c r="H59" s="32">
        <v>135</v>
      </c>
      <c r="I59" s="19">
        <v>3399</v>
      </c>
      <c r="J59" s="19">
        <v>3332</v>
      </c>
      <c r="K59" s="36">
        <f t="shared" si="0"/>
        <v>1.9711679905854661E-2</v>
      </c>
    </row>
    <row r="60" spans="1:11" x14ac:dyDescent="0.2">
      <c r="A60" s="35" t="s">
        <v>60</v>
      </c>
      <c r="B60" s="27">
        <v>3587</v>
      </c>
      <c r="C60" s="27">
        <v>202</v>
      </c>
      <c r="D60" s="19">
        <v>3789</v>
      </c>
      <c r="E60" s="27">
        <v>578</v>
      </c>
      <c r="F60" s="27">
        <v>127</v>
      </c>
      <c r="G60" s="19">
        <v>705</v>
      </c>
      <c r="H60" s="32">
        <v>164</v>
      </c>
      <c r="I60" s="19">
        <v>4658</v>
      </c>
      <c r="J60" s="19">
        <v>4630</v>
      </c>
      <c r="K60" s="36">
        <f t="shared" si="0"/>
        <v>6.0111635895234005E-3</v>
      </c>
    </row>
    <row r="61" spans="1:11" x14ac:dyDescent="0.2">
      <c r="A61" s="35" t="s">
        <v>61</v>
      </c>
      <c r="B61" s="27">
        <v>269</v>
      </c>
      <c r="C61" s="27">
        <v>8</v>
      </c>
      <c r="D61" s="19">
        <v>277</v>
      </c>
      <c r="E61" s="27">
        <v>34</v>
      </c>
      <c r="F61" s="27">
        <v>7</v>
      </c>
      <c r="G61" s="19">
        <v>41</v>
      </c>
      <c r="H61" s="32">
        <v>21</v>
      </c>
      <c r="I61" s="19">
        <v>339</v>
      </c>
      <c r="J61" s="19">
        <v>348</v>
      </c>
      <c r="K61" s="36">
        <f t="shared" si="0"/>
        <v>-2.6548672566371681E-2</v>
      </c>
    </row>
    <row r="62" spans="1:11" x14ac:dyDescent="0.2">
      <c r="A62" s="35" t="s">
        <v>62</v>
      </c>
      <c r="B62" s="27">
        <v>301</v>
      </c>
      <c r="C62" s="27">
        <v>23</v>
      </c>
      <c r="D62" s="19">
        <v>324</v>
      </c>
      <c r="E62" s="27">
        <v>51</v>
      </c>
      <c r="F62" s="27">
        <v>10</v>
      </c>
      <c r="G62" s="19">
        <v>61</v>
      </c>
      <c r="H62" s="32">
        <v>27</v>
      </c>
      <c r="I62" s="19">
        <v>412</v>
      </c>
      <c r="J62" s="19">
        <v>396</v>
      </c>
      <c r="K62" s="36">
        <f t="shared" si="0"/>
        <v>3.8834951456310676E-2</v>
      </c>
    </row>
    <row r="63" spans="1:11" x14ac:dyDescent="0.2">
      <c r="A63" s="35" t="s">
        <v>63</v>
      </c>
      <c r="B63" s="27">
        <v>132</v>
      </c>
      <c r="C63" s="27">
        <v>3</v>
      </c>
      <c r="D63" s="19">
        <v>135</v>
      </c>
      <c r="E63" s="27">
        <v>11</v>
      </c>
      <c r="F63" s="27">
        <v>5</v>
      </c>
      <c r="G63" s="19">
        <v>16</v>
      </c>
      <c r="H63" s="32">
        <v>26</v>
      </c>
      <c r="I63" s="19">
        <v>177</v>
      </c>
      <c r="J63" s="19">
        <v>175</v>
      </c>
      <c r="K63" s="36">
        <f t="shared" si="0"/>
        <v>1.1299435028248588E-2</v>
      </c>
    </row>
    <row r="64" spans="1:11" x14ac:dyDescent="0.2">
      <c r="A64" s="35" t="s">
        <v>64</v>
      </c>
      <c r="B64" s="27">
        <v>70</v>
      </c>
      <c r="C64" s="27">
        <v>1</v>
      </c>
      <c r="D64" s="19">
        <v>71</v>
      </c>
      <c r="E64" s="27">
        <v>8</v>
      </c>
      <c r="F64" s="27">
        <v>2</v>
      </c>
      <c r="G64" s="19">
        <v>10</v>
      </c>
      <c r="H64" s="32">
        <v>4</v>
      </c>
      <c r="I64" s="19">
        <v>85</v>
      </c>
      <c r="J64" s="19">
        <v>87</v>
      </c>
      <c r="K64" s="36">
        <f t="shared" si="0"/>
        <v>-2.3529411764705882E-2</v>
      </c>
    </row>
    <row r="65" spans="1:11" x14ac:dyDescent="0.2">
      <c r="A65" s="35" t="s">
        <v>65</v>
      </c>
      <c r="B65" s="27">
        <v>3811</v>
      </c>
      <c r="C65" s="27">
        <v>211</v>
      </c>
      <c r="D65" s="19">
        <v>4022</v>
      </c>
      <c r="E65" s="27">
        <v>580</v>
      </c>
      <c r="F65" s="27">
        <v>127</v>
      </c>
      <c r="G65" s="19">
        <v>707</v>
      </c>
      <c r="H65" s="32">
        <v>227</v>
      </c>
      <c r="I65" s="19">
        <v>4956</v>
      </c>
      <c r="J65" s="19">
        <v>4971</v>
      </c>
      <c r="K65" s="36">
        <f t="shared" si="0"/>
        <v>-3.0266343825665859E-3</v>
      </c>
    </row>
    <row r="66" spans="1:11" x14ac:dyDescent="0.2">
      <c r="A66" s="35" t="s">
        <v>66</v>
      </c>
      <c r="B66" s="27">
        <v>173</v>
      </c>
      <c r="C66" s="27">
        <v>6</v>
      </c>
      <c r="D66" s="19">
        <v>179</v>
      </c>
      <c r="E66" s="27">
        <v>36</v>
      </c>
      <c r="F66" s="27">
        <v>3</v>
      </c>
      <c r="G66" s="19">
        <v>39</v>
      </c>
      <c r="H66" s="32">
        <v>24</v>
      </c>
      <c r="I66" s="19">
        <v>242</v>
      </c>
      <c r="J66" s="19">
        <v>231</v>
      </c>
      <c r="K66" s="36">
        <f t="shared" si="0"/>
        <v>4.5454545454545456E-2</v>
      </c>
    </row>
    <row r="67" spans="1:11" x14ac:dyDescent="0.2">
      <c r="A67" s="35" t="s">
        <v>67</v>
      </c>
      <c r="B67" s="27">
        <v>379</v>
      </c>
      <c r="C67" s="27">
        <v>20</v>
      </c>
      <c r="D67" s="19">
        <v>399</v>
      </c>
      <c r="E67" s="27">
        <v>67</v>
      </c>
      <c r="F67" s="27">
        <v>19</v>
      </c>
      <c r="G67" s="19">
        <v>86</v>
      </c>
      <c r="H67" s="32">
        <v>11</v>
      </c>
      <c r="I67" s="19">
        <v>496</v>
      </c>
      <c r="J67" s="19">
        <v>493</v>
      </c>
      <c r="K67" s="36">
        <f t="shared" ref="K67:K69" si="1">(I67-J67)/I67</f>
        <v>6.0483870967741934E-3</v>
      </c>
    </row>
    <row r="68" spans="1:11" x14ac:dyDescent="0.2">
      <c r="A68" s="35" t="s">
        <v>68</v>
      </c>
      <c r="B68" s="27">
        <v>169</v>
      </c>
      <c r="C68" s="27">
        <v>5</v>
      </c>
      <c r="D68" s="19">
        <v>174</v>
      </c>
      <c r="E68" s="27">
        <v>24</v>
      </c>
      <c r="F68" s="27">
        <v>2</v>
      </c>
      <c r="G68" s="19">
        <v>26</v>
      </c>
      <c r="H68" s="32">
        <v>11</v>
      </c>
      <c r="I68" s="19">
        <v>211</v>
      </c>
      <c r="J68" s="19">
        <v>199</v>
      </c>
      <c r="K68" s="36">
        <f t="shared" si="1"/>
        <v>5.6872037914691941E-2</v>
      </c>
    </row>
    <row r="69" spans="1:11" x14ac:dyDescent="0.2">
      <c r="A69" s="12" t="s">
        <v>69</v>
      </c>
      <c r="B69" s="20">
        <v>155788</v>
      </c>
      <c r="C69" s="20">
        <v>10553</v>
      </c>
      <c r="D69" s="20">
        <v>166341</v>
      </c>
      <c r="E69" s="20">
        <v>23800</v>
      </c>
      <c r="F69" s="20">
        <v>6537</v>
      </c>
      <c r="G69" s="20">
        <v>30337</v>
      </c>
      <c r="H69" s="23">
        <v>9266</v>
      </c>
      <c r="I69" s="20">
        <v>205944</v>
      </c>
      <c r="J69" s="20">
        <v>203415</v>
      </c>
      <c r="K69" s="37">
        <f t="shared" si="1"/>
        <v>1.2280037291690945E-2</v>
      </c>
    </row>
  </sheetData>
  <pageMargins left="0.75" right="0.75" top="0.5625" bottom="1" header="0.3" footer="0.3"/>
  <pageSetup scale="74" orientation="portrait" r:id="rId1"/>
  <headerFooter alignWithMargins="0">
    <oddHeader>&amp;CTotal Title XXI and Full Pay Enrollment - February 2017</oddHeader>
    <oddFooter>&amp;LSource: FHKC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3" sqref="K3"/>
    </sheetView>
  </sheetViews>
  <sheetFormatPr defaultColWidth="8.85546875" defaultRowHeight="12.75" x14ac:dyDescent="0.2"/>
  <cols>
    <col min="1" max="1" width="15.42578125" style="26" bestFit="1" customWidth="1"/>
    <col min="2" max="2" width="12.7109375" style="26" customWidth="1"/>
    <col min="3" max="3" width="12.28515625" style="26" customWidth="1"/>
    <col min="4" max="4" width="12.42578125" style="26" customWidth="1"/>
    <col min="5" max="5" width="10.140625" style="26" customWidth="1"/>
    <col min="6" max="6" width="9.7109375" style="26" customWidth="1"/>
    <col min="7" max="7" width="9.85546875" style="26" customWidth="1"/>
    <col min="8" max="8" width="11.28515625" style="26" customWidth="1"/>
    <col min="9" max="9" width="10.28515625" style="26" customWidth="1"/>
    <col min="10" max="10" width="10" style="26" customWidth="1"/>
    <col min="11" max="16384" width="8.85546875" style="26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108</v>
      </c>
      <c r="J1" s="3" t="s">
        <v>106</v>
      </c>
      <c r="K1" s="34" t="s">
        <v>92</v>
      </c>
    </row>
    <row r="2" spans="1:11" x14ac:dyDescent="0.2">
      <c r="A2" s="35" t="s">
        <v>2</v>
      </c>
      <c r="B2" s="27">
        <v>985</v>
      </c>
      <c r="C2" s="27">
        <v>42</v>
      </c>
      <c r="D2" s="19">
        <v>1027</v>
      </c>
      <c r="E2" s="27">
        <v>205</v>
      </c>
      <c r="F2" s="27">
        <v>41</v>
      </c>
      <c r="G2" s="19">
        <v>246</v>
      </c>
      <c r="H2" s="31">
        <v>73</v>
      </c>
      <c r="I2" s="38">
        <v>1346</v>
      </c>
      <c r="J2" s="19">
        <v>1298</v>
      </c>
      <c r="K2" s="36">
        <f>(I2-J2)/I2</f>
        <v>3.5661218424962851E-2</v>
      </c>
    </row>
    <row r="3" spans="1:11" x14ac:dyDescent="0.2">
      <c r="A3" s="35" t="s">
        <v>3</v>
      </c>
      <c r="B3" s="27">
        <v>166</v>
      </c>
      <c r="C3" s="27">
        <v>5</v>
      </c>
      <c r="D3" s="19">
        <v>171</v>
      </c>
      <c r="E3" s="27">
        <v>18</v>
      </c>
      <c r="F3" s="27">
        <v>11</v>
      </c>
      <c r="G3" s="19">
        <v>29</v>
      </c>
      <c r="H3" s="32">
        <v>4</v>
      </c>
      <c r="I3" s="38">
        <v>204</v>
      </c>
      <c r="J3" s="19">
        <v>207</v>
      </c>
      <c r="K3" s="36">
        <f t="shared" ref="K2:K65" si="0">(I3-J3)/I3</f>
        <v>-1.4705882352941176E-2</v>
      </c>
    </row>
    <row r="4" spans="1:11" x14ac:dyDescent="0.2">
      <c r="A4" s="35" t="s">
        <v>4</v>
      </c>
      <c r="B4" s="27">
        <v>1054</v>
      </c>
      <c r="C4" s="27">
        <v>27</v>
      </c>
      <c r="D4" s="19">
        <v>1081</v>
      </c>
      <c r="E4" s="27">
        <v>196</v>
      </c>
      <c r="F4" s="27">
        <v>16</v>
      </c>
      <c r="G4" s="19">
        <v>212</v>
      </c>
      <c r="H4" s="32">
        <v>101</v>
      </c>
      <c r="I4" s="38">
        <v>1394</v>
      </c>
      <c r="J4" s="19">
        <v>1389</v>
      </c>
      <c r="K4" s="36">
        <f t="shared" si="0"/>
        <v>3.5868005738880918E-3</v>
      </c>
    </row>
    <row r="5" spans="1:11" x14ac:dyDescent="0.2">
      <c r="A5" s="35" t="s">
        <v>5</v>
      </c>
      <c r="B5" s="27">
        <v>109</v>
      </c>
      <c r="C5" s="27">
        <v>5</v>
      </c>
      <c r="D5" s="19">
        <v>114</v>
      </c>
      <c r="E5" s="27">
        <v>22</v>
      </c>
      <c r="F5" s="27">
        <v>4</v>
      </c>
      <c r="G5" s="19">
        <v>26</v>
      </c>
      <c r="H5" s="32">
        <v>7</v>
      </c>
      <c r="I5" s="38">
        <v>147</v>
      </c>
      <c r="J5" s="19">
        <v>145</v>
      </c>
      <c r="K5" s="36">
        <f t="shared" si="0"/>
        <v>1.3605442176870748E-2</v>
      </c>
    </row>
    <row r="6" spans="1:11" x14ac:dyDescent="0.2">
      <c r="A6" s="35" t="s">
        <v>6</v>
      </c>
      <c r="B6" s="27">
        <v>3363</v>
      </c>
      <c r="C6" s="27">
        <v>124</v>
      </c>
      <c r="D6" s="19">
        <v>3487</v>
      </c>
      <c r="E6" s="27">
        <v>543</v>
      </c>
      <c r="F6" s="27">
        <v>89</v>
      </c>
      <c r="G6" s="19">
        <v>632</v>
      </c>
      <c r="H6" s="32">
        <v>261</v>
      </c>
      <c r="I6" s="38">
        <v>4380</v>
      </c>
      <c r="J6" s="19">
        <v>4366</v>
      </c>
      <c r="K6" s="36">
        <f t="shared" si="0"/>
        <v>3.1963470319634705E-3</v>
      </c>
    </row>
    <row r="7" spans="1:11" x14ac:dyDescent="0.2">
      <c r="A7" s="35" t="s">
        <v>7</v>
      </c>
      <c r="B7" s="27">
        <v>18681</v>
      </c>
      <c r="C7" s="27">
        <v>1812</v>
      </c>
      <c r="D7" s="19">
        <v>20493</v>
      </c>
      <c r="E7" s="27">
        <v>2924</v>
      </c>
      <c r="F7" s="27">
        <v>1224</v>
      </c>
      <c r="G7" s="19">
        <v>4148</v>
      </c>
      <c r="H7" s="32">
        <v>1268</v>
      </c>
      <c r="I7" s="38">
        <v>25909</v>
      </c>
      <c r="J7" s="19">
        <v>25715</v>
      </c>
      <c r="K7" s="36">
        <f t="shared" si="0"/>
        <v>7.4877455710370914E-3</v>
      </c>
    </row>
    <row r="8" spans="1:11" x14ac:dyDescent="0.2">
      <c r="A8" s="35" t="s">
        <v>8</v>
      </c>
      <c r="B8" s="27">
        <v>82</v>
      </c>
      <c r="C8" s="27">
        <v>9</v>
      </c>
      <c r="D8" s="19">
        <v>91</v>
      </c>
      <c r="E8" s="27">
        <v>13</v>
      </c>
      <c r="F8" s="27">
        <v>4</v>
      </c>
      <c r="G8" s="19">
        <v>17</v>
      </c>
      <c r="H8" s="32">
        <v>9</v>
      </c>
      <c r="I8" s="38">
        <v>117</v>
      </c>
      <c r="J8" s="19">
        <v>118</v>
      </c>
      <c r="K8" s="36">
        <f t="shared" si="0"/>
        <v>-8.5470085470085479E-3</v>
      </c>
    </row>
    <row r="9" spans="1:11" x14ac:dyDescent="0.2">
      <c r="A9" s="35" t="s">
        <v>9</v>
      </c>
      <c r="B9" s="27">
        <v>1110</v>
      </c>
      <c r="C9" s="27">
        <v>57</v>
      </c>
      <c r="D9" s="19">
        <v>1167</v>
      </c>
      <c r="E9" s="27">
        <v>148</v>
      </c>
      <c r="F9" s="27">
        <v>27</v>
      </c>
      <c r="G9" s="19">
        <v>175</v>
      </c>
      <c r="H9" s="32">
        <v>52</v>
      </c>
      <c r="I9" s="38">
        <v>1394</v>
      </c>
      <c r="J9" s="19">
        <v>1382</v>
      </c>
      <c r="K9" s="36">
        <f t="shared" si="0"/>
        <v>8.60832137733142E-3</v>
      </c>
    </row>
    <row r="10" spans="1:11" x14ac:dyDescent="0.2">
      <c r="A10" s="35" t="s">
        <v>10</v>
      </c>
      <c r="B10" s="27">
        <v>815</v>
      </c>
      <c r="C10" s="27">
        <v>38</v>
      </c>
      <c r="D10" s="19">
        <v>853</v>
      </c>
      <c r="E10" s="27">
        <v>124</v>
      </c>
      <c r="F10" s="27">
        <v>26</v>
      </c>
      <c r="G10" s="19">
        <v>150</v>
      </c>
      <c r="H10" s="32">
        <v>84</v>
      </c>
      <c r="I10" s="38">
        <v>1087</v>
      </c>
      <c r="J10" s="19">
        <v>1078</v>
      </c>
      <c r="K10" s="36">
        <f t="shared" si="0"/>
        <v>8.2796688132474698E-3</v>
      </c>
    </row>
    <row r="11" spans="1:11" x14ac:dyDescent="0.2">
      <c r="A11" s="35" t="s">
        <v>11</v>
      </c>
      <c r="B11" s="27">
        <v>1454</v>
      </c>
      <c r="C11" s="27">
        <v>73</v>
      </c>
      <c r="D11" s="19">
        <v>1527</v>
      </c>
      <c r="E11" s="27">
        <v>233</v>
      </c>
      <c r="F11" s="27">
        <v>52</v>
      </c>
      <c r="G11" s="19">
        <v>285</v>
      </c>
      <c r="H11" s="32">
        <v>90</v>
      </c>
      <c r="I11" s="38">
        <v>1902</v>
      </c>
      <c r="J11" s="19">
        <v>1897</v>
      </c>
      <c r="K11" s="36">
        <f t="shared" si="0"/>
        <v>2.6288117770767614E-3</v>
      </c>
    </row>
    <row r="12" spans="1:11" x14ac:dyDescent="0.2">
      <c r="A12" s="35" t="s">
        <v>12</v>
      </c>
      <c r="B12" s="27">
        <v>3514</v>
      </c>
      <c r="C12" s="27">
        <v>223</v>
      </c>
      <c r="D12" s="19">
        <v>3737</v>
      </c>
      <c r="E12" s="27">
        <v>558</v>
      </c>
      <c r="F12" s="27">
        <v>126</v>
      </c>
      <c r="G12" s="19">
        <v>684</v>
      </c>
      <c r="H12" s="32">
        <v>193</v>
      </c>
      <c r="I12" s="38">
        <v>4614</v>
      </c>
      <c r="J12" s="19">
        <v>4604</v>
      </c>
      <c r="K12" s="36">
        <f t="shared" si="0"/>
        <v>2.1673168617251841E-3</v>
      </c>
    </row>
    <row r="13" spans="1:11" x14ac:dyDescent="0.2">
      <c r="A13" s="35" t="s">
        <v>13</v>
      </c>
      <c r="B13" s="27">
        <v>412</v>
      </c>
      <c r="C13" s="27">
        <v>18</v>
      </c>
      <c r="D13" s="19">
        <v>430</v>
      </c>
      <c r="E13" s="27">
        <v>69</v>
      </c>
      <c r="F13" s="27">
        <v>13</v>
      </c>
      <c r="G13" s="19">
        <v>82</v>
      </c>
      <c r="H13" s="32">
        <v>28</v>
      </c>
      <c r="I13" s="38">
        <v>540</v>
      </c>
      <c r="J13" s="19">
        <v>513</v>
      </c>
      <c r="K13" s="36">
        <f t="shared" si="0"/>
        <v>0.05</v>
      </c>
    </row>
    <row r="14" spans="1:11" x14ac:dyDescent="0.2">
      <c r="A14" s="35" t="s">
        <v>14</v>
      </c>
      <c r="B14" s="27">
        <v>262</v>
      </c>
      <c r="C14" s="27">
        <v>13</v>
      </c>
      <c r="D14" s="19">
        <v>275</v>
      </c>
      <c r="E14" s="27">
        <v>35</v>
      </c>
      <c r="F14" s="27">
        <v>7</v>
      </c>
      <c r="G14" s="19">
        <v>42</v>
      </c>
      <c r="H14" s="32">
        <v>6</v>
      </c>
      <c r="I14" s="38">
        <v>323</v>
      </c>
      <c r="J14" s="19">
        <v>311</v>
      </c>
      <c r="K14" s="36">
        <f t="shared" si="0"/>
        <v>3.7151702786377708E-2</v>
      </c>
    </row>
    <row r="15" spans="1:11" x14ac:dyDescent="0.2">
      <c r="A15" s="35" t="s">
        <v>15</v>
      </c>
      <c r="B15" s="27">
        <v>83</v>
      </c>
      <c r="C15" s="27">
        <v>9</v>
      </c>
      <c r="D15" s="19">
        <v>92</v>
      </c>
      <c r="E15" s="27">
        <v>17</v>
      </c>
      <c r="F15" s="27">
        <v>2</v>
      </c>
      <c r="G15" s="19">
        <v>19</v>
      </c>
      <c r="H15" s="32">
        <v>2</v>
      </c>
      <c r="I15" s="38">
        <v>113</v>
      </c>
      <c r="J15" s="19">
        <v>111</v>
      </c>
      <c r="K15" s="36">
        <f t="shared" si="0"/>
        <v>1.7699115044247787E-2</v>
      </c>
    </row>
    <row r="16" spans="1:11" x14ac:dyDescent="0.2">
      <c r="A16" s="35" t="s">
        <v>16</v>
      </c>
      <c r="B16" s="27">
        <v>5180</v>
      </c>
      <c r="C16" s="27">
        <v>198</v>
      </c>
      <c r="D16" s="19">
        <v>5378</v>
      </c>
      <c r="E16" s="27">
        <v>960</v>
      </c>
      <c r="F16" s="27">
        <v>163</v>
      </c>
      <c r="G16" s="19">
        <v>1123</v>
      </c>
      <c r="H16" s="32">
        <v>233</v>
      </c>
      <c r="I16" s="38">
        <v>6734</v>
      </c>
      <c r="J16" s="19">
        <v>6720</v>
      </c>
      <c r="K16" s="36">
        <f t="shared" si="0"/>
        <v>2.0790020790020791E-3</v>
      </c>
    </row>
    <row r="17" spans="1:11" x14ac:dyDescent="0.2">
      <c r="A17" s="35" t="s">
        <v>17</v>
      </c>
      <c r="B17" s="27">
        <v>1465</v>
      </c>
      <c r="C17" s="27">
        <v>53</v>
      </c>
      <c r="D17" s="19">
        <v>1518</v>
      </c>
      <c r="E17" s="27">
        <v>226</v>
      </c>
      <c r="F17" s="27">
        <v>36</v>
      </c>
      <c r="G17" s="19">
        <v>262</v>
      </c>
      <c r="H17" s="32">
        <v>72</v>
      </c>
      <c r="I17" s="38">
        <v>1852</v>
      </c>
      <c r="J17" s="19">
        <v>1827</v>
      </c>
      <c r="K17" s="36">
        <f t="shared" si="0"/>
        <v>1.3498920086393088E-2</v>
      </c>
    </row>
    <row r="18" spans="1:11" x14ac:dyDescent="0.2">
      <c r="A18" s="35" t="s">
        <v>18</v>
      </c>
      <c r="B18" s="27">
        <v>871</v>
      </c>
      <c r="C18" s="27">
        <v>48</v>
      </c>
      <c r="D18" s="19">
        <v>919</v>
      </c>
      <c r="E18" s="27">
        <v>103</v>
      </c>
      <c r="F18" s="27">
        <v>27</v>
      </c>
      <c r="G18" s="19">
        <v>130</v>
      </c>
      <c r="H18" s="32">
        <v>51</v>
      </c>
      <c r="I18" s="38">
        <v>1100</v>
      </c>
      <c r="J18" s="19">
        <v>1109</v>
      </c>
      <c r="K18" s="36">
        <f t="shared" si="0"/>
        <v>-8.1818181818181825E-3</v>
      </c>
    </row>
    <row r="19" spans="1:11" x14ac:dyDescent="0.2">
      <c r="A19" s="35" t="s">
        <v>19</v>
      </c>
      <c r="B19" s="27">
        <v>81</v>
      </c>
      <c r="C19" s="27">
        <v>3</v>
      </c>
      <c r="D19" s="19">
        <v>84</v>
      </c>
      <c r="E19" s="27">
        <v>8</v>
      </c>
      <c r="F19" s="27">
        <v>6</v>
      </c>
      <c r="G19" s="19">
        <v>14</v>
      </c>
      <c r="H19" s="32">
        <v>7</v>
      </c>
      <c r="I19" s="38">
        <v>105</v>
      </c>
      <c r="J19" s="19">
        <v>107</v>
      </c>
      <c r="K19" s="36">
        <f t="shared" si="0"/>
        <v>-1.9047619047619049E-2</v>
      </c>
    </row>
    <row r="20" spans="1:11" x14ac:dyDescent="0.2">
      <c r="A20" s="35" t="s">
        <v>20</v>
      </c>
      <c r="B20" s="27">
        <v>237</v>
      </c>
      <c r="C20" s="27">
        <v>4</v>
      </c>
      <c r="D20" s="19">
        <v>241</v>
      </c>
      <c r="E20" s="27">
        <v>38</v>
      </c>
      <c r="F20" s="27">
        <v>3</v>
      </c>
      <c r="G20" s="19">
        <v>41</v>
      </c>
      <c r="H20" s="32">
        <v>37</v>
      </c>
      <c r="I20" s="38">
        <v>319</v>
      </c>
      <c r="J20" s="19">
        <v>320</v>
      </c>
      <c r="K20" s="36">
        <f t="shared" si="0"/>
        <v>-3.134796238244514E-3</v>
      </c>
    </row>
    <row r="21" spans="1:11" x14ac:dyDescent="0.2">
      <c r="A21" s="35" t="s">
        <v>21</v>
      </c>
      <c r="B21" s="27">
        <v>115</v>
      </c>
      <c r="C21" s="27">
        <v>4</v>
      </c>
      <c r="D21" s="19">
        <v>119</v>
      </c>
      <c r="E21" s="27">
        <v>19</v>
      </c>
      <c r="F21" s="27">
        <v>5</v>
      </c>
      <c r="G21" s="19">
        <v>24</v>
      </c>
      <c r="H21" s="32">
        <v>9</v>
      </c>
      <c r="I21" s="38">
        <v>152</v>
      </c>
      <c r="J21" s="19">
        <v>159</v>
      </c>
      <c r="K21" s="36">
        <f t="shared" si="0"/>
        <v>-4.6052631578947366E-2</v>
      </c>
    </row>
    <row r="22" spans="1:11" x14ac:dyDescent="0.2">
      <c r="A22" s="35" t="s">
        <v>22</v>
      </c>
      <c r="B22" s="27">
        <v>79</v>
      </c>
      <c r="C22" s="27">
        <v>4</v>
      </c>
      <c r="D22" s="19">
        <v>83</v>
      </c>
      <c r="E22" s="27">
        <v>17</v>
      </c>
      <c r="F22" s="27">
        <v>4</v>
      </c>
      <c r="G22" s="19">
        <v>21</v>
      </c>
      <c r="H22" s="32">
        <v>3</v>
      </c>
      <c r="I22" s="38">
        <v>107</v>
      </c>
      <c r="J22" s="19">
        <v>108</v>
      </c>
      <c r="K22" s="36">
        <f t="shared" si="0"/>
        <v>-9.3457943925233638E-3</v>
      </c>
    </row>
    <row r="23" spans="1:11" x14ac:dyDescent="0.2">
      <c r="A23" s="35" t="s">
        <v>23</v>
      </c>
      <c r="B23" s="27">
        <v>66</v>
      </c>
      <c r="C23" s="27">
        <v>2</v>
      </c>
      <c r="D23" s="19">
        <v>68</v>
      </c>
      <c r="E23" s="27">
        <v>14</v>
      </c>
      <c r="F23" s="27">
        <v>4</v>
      </c>
      <c r="G23" s="19">
        <v>18</v>
      </c>
      <c r="H23" s="32">
        <v>8</v>
      </c>
      <c r="I23" s="38">
        <v>94</v>
      </c>
      <c r="J23" s="19">
        <v>91</v>
      </c>
      <c r="K23" s="36">
        <f t="shared" si="0"/>
        <v>3.1914893617021274E-2</v>
      </c>
    </row>
    <row r="24" spans="1:11" x14ac:dyDescent="0.2">
      <c r="A24" s="35" t="s">
        <v>24</v>
      </c>
      <c r="B24" s="27">
        <v>61</v>
      </c>
      <c r="C24" s="27">
        <v>2</v>
      </c>
      <c r="D24" s="19">
        <v>63</v>
      </c>
      <c r="E24" s="27">
        <v>12</v>
      </c>
      <c r="F24" s="27">
        <v>3</v>
      </c>
      <c r="G24" s="19">
        <v>15</v>
      </c>
      <c r="H24" s="32">
        <v>5</v>
      </c>
      <c r="I24" s="38">
        <v>83</v>
      </c>
      <c r="J24" s="19">
        <v>83</v>
      </c>
      <c r="K24" s="36">
        <f t="shared" si="0"/>
        <v>0</v>
      </c>
    </row>
    <row r="25" spans="1:11" x14ac:dyDescent="0.2">
      <c r="A25" s="35" t="s">
        <v>25</v>
      </c>
      <c r="B25" s="27">
        <v>272</v>
      </c>
      <c r="C25" s="27">
        <v>5</v>
      </c>
      <c r="D25" s="19">
        <v>277</v>
      </c>
      <c r="E25" s="27">
        <v>29</v>
      </c>
      <c r="F25" s="27">
        <v>5</v>
      </c>
      <c r="G25" s="19">
        <v>34</v>
      </c>
      <c r="H25" s="32">
        <v>11</v>
      </c>
      <c r="I25" s="38">
        <v>322</v>
      </c>
      <c r="J25" s="19">
        <v>306</v>
      </c>
      <c r="K25" s="36">
        <f t="shared" si="0"/>
        <v>4.9689440993788817E-2</v>
      </c>
    </row>
    <row r="26" spans="1:11" x14ac:dyDescent="0.2">
      <c r="A26" s="35" t="s">
        <v>26</v>
      </c>
      <c r="B26" s="27">
        <v>436</v>
      </c>
      <c r="C26" s="27">
        <v>14</v>
      </c>
      <c r="D26" s="19">
        <v>450</v>
      </c>
      <c r="E26" s="27">
        <v>67</v>
      </c>
      <c r="F26" s="27">
        <v>11</v>
      </c>
      <c r="G26" s="19">
        <v>78</v>
      </c>
      <c r="H26" s="32">
        <v>21</v>
      </c>
      <c r="I26" s="38">
        <v>549</v>
      </c>
      <c r="J26" s="19">
        <v>533</v>
      </c>
      <c r="K26" s="36">
        <f t="shared" si="0"/>
        <v>2.9143897996357013E-2</v>
      </c>
    </row>
    <row r="27" spans="1:11" x14ac:dyDescent="0.2">
      <c r="A27" s="35" t="s">
        <v>27</v>
      </c>
      <c r="B27" s="27">
        <v>1716</v>
      </c>
      <c r="C27" s="27">
        <v>100</v>
      </c>
      <c r="D27" s="19">
        <v>1816</v>
      </c>
      <c r="E27" s="27">
        <v>231</v>
      </c>
      <c r="F27" s="27">
        <v>79</v>
      </c>
      <c r="G27" s="19">
        <v>310</v>
      </c>
      <c r="H27" s="32">
        <v>139</v>
      </c>
      <c r="I27" s="38">
        <v>2265</v>
      </c>
      <c r="J27" s="19">
        <v>2241</v>
      </c>
      <c r="K27" s="36">
        <f t="shared" si="0"/>
        <v>1.0596026490066225E-2</v>
      </c>
    </row>
    <row r="28" spans="1:11" x14ac:dyDescent="0.2">
      <c r="A28" s="35" t="s">
        <v>28</v>
      </c>
      <c r="B28" s="27">
        <v>823</v>
      </c>
      <c r="C28" s="27">
        <v>40</v>
      </c>
      <c r="D28" s="19">
        <v>863</v>
      </c>
      <c r="E28" s="27">
        <v>123</v>
      </c>
      <c r="F28" s="27">
        <v>17</v>
      </c>
      <c r="G28" s="19">
        <v>140</v>
      </c>
      <c r="H28" s="32">
        <v>45</v>
      </c>
      <c r="I28" s="38">
        <v>1048</v>
      </c>
      <c r="J28" s="19">
        <v>1040</v>
      </c>
      <c r="K28" s="36">
        <f t="shared" si="0"/>
        <v>7.6335877862595417E-3</v>
      </c>
    </row>
    <row r="29" spans="1:11" x14ac:dyDescent="0.2">
      <c r="A29" s="35" t="s">
        <v>29</v>
      </c>
      <c r="B29" s="27">
        <v>9942</v>
      </c>
      <c r="C29" s="27">
        <v>528</v>
      </c>
      <c r="D29" s="19">
        <v>10470</v>
      </c>
      <c r="E29" s="27">
        <v>1586</v>
      </c>
      <c r="F29" s="27">
        <v>405</v>
      </c>
      <c r="G29" s="19">
        <v>1991</v>
      </c>
      <c r="H29" s="32">
        <v>633</v>
      </c>
      <c r="I29" s="38">
        <v>13094</v>
      </c>
      <c r="J29" s="19">
        <v>13007</v>
      </c>
      <c r="K29" s="36">
        <f t="shared" si="0"/>
        <v>6.6442645486482358E-3</v>
      </c>
    </row>
    <row r="30" spans="1:11" x14ac:dyDescent="0.2">
      <c r="A30" s="35" t="s">
        <v>30</v>
      </c>
      <c r="B30" s="27">
        <v>127</v>
      </c>
      <c r="C30" s="27">
        <v>10</v>
      </c>
      <c r="D30" s="19">
        <v>137</v>
      </c>
      <c r="E30" s="27">
        <v>17</v>
      </c>
      <c r="F30" s="27">
        <v>1</v>
      </c>
      <c r="G30" s="19">
        <v>18</v>
      </c>
      <c r="H30" s="32">
        <v>5</v>
      </c>
      <c r="I30" s="38">
        <v>160</v>
      </c>
      <c r="J30" s="19">
        <v>153</v>
      </c>
      <c r="K30" s="36">
        <f t="shared" si="0"/>
        <v>4.3749999999999997E-2</v>
      </c>
    </row>
    <row r="31" spans="1:11" x14ac:dyDescent="0.2">
      <c r="A31" s="35" t="s">
        <v>105</v>
      </c>
      <c r="B31" s="27">
        <v>923</v>
      </c>
      <c r="C31" s="27">
        <v>49</v>
      </c>
      <c r="D31" s="19">
        <v>972</v>
      </c>
      <c r="E31" s="27">
        <v>150</v>
      </c>
      <c r="F31" s="27">
        <v>13</v>
      </c>
      <c r="G31" s="19">
        <v>163</v>
      </c>
      <c r="H31" s="32">
        <v>43</v>
      </c>
      <c r="I31" s="38">
        <v>1178</v>
      </c>
      <c r="J31" s="19">
        <v>1170</v>
      </c>
      <c r="K31" s="36">
        <f t="shared" si="0"/>
        <v>6.7911714770797962E-3</v>
      </c>
    </row>
    <row r="32" spans="1:11" x14ac:dyDescent="0.2">
      <c r="A32" s="35" t="s">
        <v>32</v>
      </c>
      <c r="B32" s="27">
        <v>230</v>
      </c>
      <c r="C32" s="27">
        <v>5</v>
      </c>
      <c r="D32" s="19">
        <v>235</v>
      </c>
      <c r="E32" s="27">
        <v>32</v>
      </c>
      <c r="F32" s="27">
        <v>6</v>
      </c>
      <c r="G32" s="19">
        <v>38</v>
      </c>
      <c r="H32" s="32">
        <v>18</v>
      </c>
      <c r="I32" s="38">
        <v>291</v>
      </c>
      <c r="J32" s="19">
        <v>276</v>
      </c>
      <c r="K32" s="36">
        <f t="shared" si="0"/>
        <v>5.1546391752577317E-2</v>
      </c>
    </row>
    <row r="33" spans="1:11" x14ac:dyDescent="0.2">
      <c r="A33" s="35" t="s">
        <v>33</v>
      </c>
      <c r="B33" s="27">
        <v>66</v>
      </c>
      <c r="C33" s="27">
        <v>1</v>
      </c>
      <c r="D33" s="19">
        <v>67</v>
      </c>
      <c r="E33" s="27">
        <v>12</v>
      </c>
      <c r="F33" s="27">
        <v>1</v>
      </c>
      <c r="G33" s="19">
        <v>13</v>
      </c>
      <c r="H33" s="32">
        <v>3</v>
      </c>
      <c r="I33" s="38">
        <v>83</v>
      </c>
      <c r="J33" s="19">
        <v>89</v>
      </c>
      <c r="K33" s="36">
        <f t="shared" si="0"/>
        <v>-7.2289156626506021E-2</v>
      </c>
    </row>
    <row r="34" spans="1:11" x14ac:dyDescent="0.2">
      <c r="A34" s="35" t="s">
        <v>34</v>
      </c>
      <c r="B34" s="27">
        <v>22</v>
      </c>
      <c r="C34" s="27">
        <v>1</v>
      </c>
      <c r="D34" s="19">
        <v>23</v>
      </c>
      <c r="E34" s="27">
        <v>8</v>
      </c>
      <c r="F34" s="27">
        <v>0</v>
      </c>
      <c r="G34" s="19">
        <v>8</v>
      </c>
      <c r="H34" s="32">
        <v>3</v>
      </c>
      <c r="I34" s="38">
        <v>34</v>
      </c>
      <c r="J34" s="19">
        <v>33</v>
      </c>
      <c r="K34" s="36">
        <f t="shared" si="0"/>
        <v>2.9411764705882353E-2</v>
      </c>
    </row>
    <row r="35" spans="1:11" x14ac:dyDescent="0.2">
      <c r="A35" s="35" t="s">
        <v>35</v>
      </c>
      <c r="B35" s="27">
        <v>2708</v>
      </c>
      <c r="C35" s="27">
        <v>145</v>
      </c>
      <c r="D35" s="19">
        <v>2853</v>
      </c>
      <c r="E35" s="27">
        <v>437</v>
      </c>
      <c r="F35" s="27">
        <v>83</v>
      </c>
      <c r="G35" s="19">
        <v>520</v>
      </c>
      <c r="H35" s="32">
        <v>238</v>
      </c>
      <c r="I35" s="38">
        <v>3611</v>
      </c>
      <c r="J35" s="19">
        <v>3564</v>
      </c>
      <c r="K35" s="36">
        <f t="shared" si="0"/>
        <v>1.3015785101080033E-2</v>
      </c>
    </row>
    <row r="36" spans="1:11" x14ac:dyDescent="0.2">
      <c r="A36" s="35" t="s">
        <v>36</v>
      </c>
      <c r="B36" s="27">
        <v>6693</v>
      </c>
      <c r="C36" s="27">
        <v>576</v>
      </c>
      <c r="D36" s="19">
        <v>7269</v>
      </c>
      <c r="E36" s="27">
        <v>1053</v>
      </c>
      <c r="F36" s="27">
        <v>286</v>
      </c>
      <c r="G36" s="19">
        <v>1339</v>
      </c>
      <c r="H36" s="32">
        <v>269</v>
      </c>
      <c r="I36" s="38">
        <v>8877</v>
      </c>
      <c r="J36" s="19">
        <v>8852</v>
      </c>
      <c r="K36" s="36">
        <f t="shared" si="0"/>
        <v>2.8162667567872028E-3</v>
      </c>
    </row>
    <row r="37" spans="1:11" x14ac:dyDescent="0.2">
      <c r="A37" s="35" t="s">
        <v>37</v>
      </c>
      <c r="B37" s="27">
        <v>1092</v>
      </c>
      <c r="C37" s="27">
        <v>46</v>
      </c>
      <c r="D37" s="19">
        <v>1138</v>
      </c>
      <c r="E37" s="27">
        <v>214</v>
      </c>
      <c r="F37" s="27">
        <v>41</v>
      </c>
      <c r="G37" s="19">
        <v>255</v>
      </c>
      <c r="H37" s="32">
        <v>184</v>
      </c>
      <c r="I37" s="38">
        <v>1577</v>
      </c>
      <c r="J37" s="19">
        <v>1528</v>
      </c>
      <c r="K37" s="36">
        <f t="shared" si="0"/>
        <v>3.1071655041217502E-2</v>
      </c>
    </row>
    <row r="38" spans="1:11" x14ac:dyDescent="0.2">
      <c r="A38" s="35" t="s">
        <v>38</v>
      </c>
      <c r="B38" s="27">
        <v>280</v>
      </c>
      <c r="C38" s="27">
        <v>9</v>
      </c>
      <c r="D38" s="19">
        <v>289</v>
      </c>
      <c r="E38" s="27">
        <v>54</v>
      </c>
      <c r="F38" s="27">
        <v>4</v>
      </c>
      <c r="G38" s="19">
        <v>58</v>
      </c>
      <c r="H38" s="32">
        <v>21</v>
      </c>
      <c r="I38" s="38">
        <v>368</v>
      </c>
      <c r="J38" s="19">
        <v>366</v>
      </c>
      <c r="K38" s="36">
        <f t="shared" si="0"/>
        <v>5.434782608695652E-3</v>
      </c>
    </row>
    <row r="39" spans="1:11" x14ac:dyDescent="0.2">
      <c r="A39" s="35" t="s">
        <v>39</v>
      </c>
      <c r="B39" s="27">
        <v>60</v>
      </c>
      <c r="C39" s="27">
        <v>4</v>
      </c>
      <c r="D39" s="19">
        <v>64</v>
      </c>
      <c r="E39" s="27">
        <v>10</v>
      </c>
      <c r="F39" s="27">
        <v>0</v>
      </c>
      <c r="G39" s="19">
        <v>10</v>
      </c>
      <c r="H39" s="32">
        <v>10</v>
      </c>
      <c r="I39" s="38">
        <v>84</v>
      </c>
      <c r="J39" s="19">
        <v>84</v>
      </c>
      <c r="K39" s="36">
        <f t="shared" si="0"/>
        <v>0</v>
      </c>
    </row>
    <row r="40" spans="1:11" x14ac:dyDescent="0.2">
      <c r="A40" s="35" t="s">
        <v>40</v>
      </c>
      <c r="B40" s="27">
        <v>110</v>
      </c>
      <c r="C40" s="27">
        <v>4</v>
      </c>
      <c r="D40" s="19">
        <v>114</v>
      </c>
      <c r="E40" s="27">
        <v>15</v>
      </c>
      <c r="F40" s="27">
        <v>6</v>
      </c>
      <c r="G40" s="19">
        <v>21</v>
      </c>
      <c r="H40" s="32">
        <v>19</v>
      </c>
      <c r="I40" s="38">
        <v>154</v>
      </c>
      <c r="J40" s="19">
        <v>149</v>
      </c>
      <c r="K40" s="36">
        <f t="shared" si="0"/>
        <v>3.2467532467532464E-2</v>
      </c>
    </row>
    <row r="41" spans="1:11" x14ac:dyDescent="0.2">
      <c r="A41" s="35" t="s">
        <v>41</v>
      </c>
      <c r="B41" s="27">
        <v>2265</v>
      </c>
      <c r="C41" s="27">
        <v>97</v>
      </c>
      <c r="D41" s="19">
        <v>2362</v>
      </c>
      <c r="E41" s="27">
        <v>377</v>
      </c>
      <c r="F41" s="27">
        <v>70</v>
      </c>
      <c r="G41" s="19">
        <v>447</v>
      </c>
      <c r="H41" s="32">
        <v>97</v>
      </c>
      <c r="I41" s="38">
        <v>2906</v>
      </c>
      <c r="J41" s="19">
        <v>2823</v>
      </c>
      <c r="K41" s="36">
        <f t="shared" si="0"/>
        <v>2.856159669649002E-2</v>
      </c>
    </row>
    <row r="42" spans="1:11" x14ac:dyDescent="0.2">
      <c r="A42" s="35" t="s">
        <v>42</v>
      </c>
      <c r="B42" s="27">
        <v>2393</v>
      </c>
      <c r="C42" s="27">
        <v>78</v>
      </c>
      <c r="D42" s="19">
        <v>2471</v>
      </c>
      <c r="E42" s="27">
        <v>339</v>
      </c>
      <c r="F42" s="27">
        <v>51</v>
      </c>
      <c r="G42" s="19">
        <v>390</v>
      </c>
      <c r="H42" s="32">
        <v>236</v>
      </c>
      <c r="I42" s="38">
        <v>3097</v>
      </c>
      <c r="J42" s="19">
        <v>3050</v>
      </c>
      <c r="K42" s="36">
        <f t="shared" si="0"/>
        <v>1.5175976751695189E-2</v>
      </c>
    </row>
    <row r="43" spans="1:11" x14ac:dyDescent="0.2">
      <c r="A43" s="35" t="s">
        <v>43</v>
      </c>
      <c r="B43" s="27">
        <v>1017</v>
      </c>
      <c r="C43" s="27">
        <v>133</v>
      </c>
      <c r="D43" s="19">
        <v>1150</v>
      </c>
      <c r="E43" s="27">
        <v>135</v>
      </c>
      <c r="F43" s="27">
        <v>45</v>
      </c>
      <c r="G43" s="19">
        <v>180</v>
      </c>
      <c r="H43" s="32">
        <v>60</v>
      </c>
      <c r="I43" s="38">
        <v>1390</v>
      </c>
      <c r="J43" s="19">
        <v>1364</v>
      </c>
      <c r="K43" s="36">
        <f t="shared" si="0"/>
        <v>1.870503597122302E-2</v>
      </c>
    </row>
    <row r="44" spans="1:11" x14ac:dyDescent="0.2">
      <c r="A44" s="35" t="s">
        <v>82</v>
      </c>
      <c r="B44" s="27">
        <v>25625</v>
      </c>
      <c r="C44" s="27">
        <v>2878</v>
      </c>
      <c r="D44" s="19">
        <v>28503</v>
      </c>
      <c r="E44" s="27">
        <v>3554</v>
      </c>
      <c r="F44" s="27">
        <v>1560</v>
      </c>
      <c r="G44" s="19">
        <v>5114</v>
      </c>
      <c r="H44" s="32">
        <v>1190</v>
      </c>
      <c r="I44" s="38">
        <v>34807</v>
      </c>
      <c r="J44" s="19">
        <v>34563</v>
      </c>
      <c r="K44" s="36">
        <f t="shared" si="0"/>
        <v>7.010084178469848E-3</v>
      </c>
    </row>
    <row r="45" spans="1:11" x14ac:dyDescent="0.2">
      <c r="A45" s="35" t="s">
        <v>45</v>
      </c>
      <c r="B45" s="27">
        <v>609</v>
      </c>
      <c r="C45" s="27">
        <v>101</v>
      </c>
      <c r="D45" s="19">
        <v>710</v>
      </c>
      <c r="E45" s="27">
        <v>107</v>
      </c>
      <c r="F45" s="27">
        <v>62</v>
      </c>
      <c r="G45" s="19">
        <v>169</v>
      </c>
      <c r="H45" s="32">
        <v>11</v>
      </c>
      <c r="I45" s="38">
        <v>890</v>
      </c>
      <c r="J45" s="19">
        <v>884</v>
      </c>
      <c r="K45" s="36">
        <f t="shared" si="0"/>
        <v>6.7415730337078653E-3</v>
      </c>
    </row>
    <row r="46" spans="1:11" x14ac:dyDescent="0.2">
      <c r="A46" s="35" t="s">
        <v>46</v>
      </c>
      <c r="B46" s="27">
        <v>526</v>
      </c>
      <c r="C46" s="27">
        <v>37</v>
      </c>
      <c r="D46" s="19">
        <v>563</v>
      </c>
      <c r="E46" s="27">
        <v>95</v>
      </c>
      <c r="F46" s="27">
        <v>20</v>
      </c>
      <c r="G46" s="19">
        <v>115</v>
      </c>
      <c r="H46" s="32">
        <v>23</v>
      </c>
      <c r="I46" s="38">
        <v>701</v>
      </c>
      <c r="J46" s="19">
        <v>699</v>
      </c>
      <c r="K46" s="36">
        <f t="shared" si="0"/>
        <v>2.8530670470756064E-3</v>
      </c>
    </row>
    <row r="47" spans="1:11" x14ac:dyDescent="0.2">
      <c r="A47" s="35" t="s">
        <v>47</v>
      </c>
      <c r="B47" s="27">
        <v>1052</v>
      </c>
      <c r="C47" s="27">
        <v>47</v>
      </c>
      <c r="D47" s="19">
        <v>1099</v>
      </c>
      <c r="E47" s="27">
        <v>183</v>
      </c>
      <c r="F47" s="27">
        <v>34</v>
      </c>
      <c r="G47" s="19">
        <v>217</v>
      </c>
      <c r="H47" s="32">
        <v>36</v>
      </c>
      <c r="I47" s="38">
        <v>1352</v>
      </c>
      <c r="J47" s="19">
        <v>1338</v>
      </c>
      <c r="K47" s="36">
        <f t="shared" si="0"/>
        <v>1.0355029585798817E-2</v>
      </c>
    </row>
    <row r="48" spans="1:11" x14ac:dyDescent="0.2">
      <c r="A48" s="35" t="s">
        <v>48</v>
      </c>
      <c r="B48" s="27">
        <v>403</v>
      </c>
      <c r="C48" s="27">
        <v>50</v>
      </c>
      <c r="D48" s="19">
        <v>453</v>
      </c>
      <c r="E48" s="27">
        <v>59</v>
      </c>
      <c r="F48" s="27">
        <v>14</v>
      </c>
      <c r="G48" s="19">
        <v>73</v>
      </c>
      <c r="H48" s="32">
        <v>19</v>
      </c>
      <c r="I48" s="38">
        <v>545</v>
      </c>
      <c r="J48" s="19">
        <v>541</v>
      </c>
      <c r="K48" s="36">
        <f t="shared" si="0"/>
        <v>7.3394495412844041E-3</v>
      </c>
    </row>
    <row r="49" spans="1:11" x14ac:dyDescent="0.2">
      <c r="A49" s="35" t="s">
        <v>49</v>
      </c>
      <c r="B49" s="27">
        <v>10329</v>
      </c>
      <c r="C49" s="27">
        <v>438</v>
      </c>
      <c r="D49" s="19">
        <v>10767</v>
      </c>
      <c r="E49" s="27">
        <v>1538</v>
      </c>
      <c r="F49" s="27">
        <v>296</v>
      </c>
      <c r="G49" s="19">
        <v>1834</v>
      </c>
      <c r="H49" s="32">
        <v>487</v>
      </c>
      <c r="I49" s="38">
        <v>13088</v>
      </c>
      <c r="J49" s="19">
        <v>12859</v>
      </c>
      <c r="K49" s="36">
        <f t="shared" si="0"/>
        <v>1.7496943765281173E-2</v>
      </c>
    </row>
    <row r="50" spans="1:11" x14ac:dyDescent="0.2">
      <c r="A50" s="35" t="s">
        <v>50</v>
      </c>
      <c r="B50" s="27">
        <v>4093</v>
      </c>
      <c r="C50" s="27">
        <v>122</v>
      </c>
      <c r="D50" s="19">
        <v>4215</v>
      </c>
      <c r="E50" s="27">
        <v>537</v>
      </c>
      <c r="F50" s="27">
        <v>117</v>
      </c>
      <c r="G50" s="19">
        <v>654</v>
      </c>
      <c r="H50" s="32">
        <v>204</v>
      </c>
      <c r="I50" s="38">
        <v>5073</v>
      </c>
      <c r="J50" s="19">
        <v>4977</v>
      </c>
      <c r="K50" s="36">
        <f t="shared" si="0"/>
        <v>1.8923713778829097E-2</v>
      </c>
    </row>
    <row r="51" spans="1:11" x14ac:dyDescent="0.2">
      <c r="A51" s="35" t="s">
        <v>101</v>
      </c>
      <c r="B51" s="27">
        <v>11166</v>
      </c>
      <c r="C51" s="27">
        <v>917</v>
      </c>
      <c r="D51" s="19">
        <v>12083</v>
      </c>
      <c r="E51" s="27">
        <v>1716</v>
      </c>
      <c r="F51" s="27">
        <v>497</v>
      </c>
      <c r="G51" s="19">
        <v>2213</v>
      </c>
      <c r="H51" s="32">
        <v>689</v>
      </c>
      <c r="I51" s="38">
        <v>14985</v>
      </c>
      <c r="J51" s="19">
        <v>14837</v>
      </c>
      <c r="K51" s="36">
        <f t="shared" si="0"/>
        <v>9.876543209876543E-3</v>
      </c>
    </row>
    <row r="52" spans="1:11" x14ac:dyDescent="0.2">
      <c r="A52" s="35" t="s">
        <v>52</v>
      </c>
      <c r="B52" s="27">
        <v>4032</v>
      </c>
      <c r="C52" s="27">
        <v>286</v>
      </c>
      <c r="D52" s="19">
        <v>4318</v>
      </c>
      <c r="E52" s="27">
        <v>689</v>
      </c>
      <c r="F52" s="27">
        <v>199</v>
      </c>
      <c r="G52" s="19">
        <v>888</v>
      </c>
      <c r="H52" s="32">
        <v>356</v>
      </c>
      <c r="I52" s="38">
        <v>5562</v>
      </c>
      <c r="J52" s="19">
        <v>5596</v>
      </c>
      <c r="K52" s="36">
        <f t="shared" si="0"/>
        <v>-6.1129090255303848E-3</v>
      </c>
    </row>
    <row r="53" spans="1:11" x14ac:dyDescent="0.2">
      <c r="A53" s="35" t="s">
        <v>53</v>
      </c>
      <c r="B53" s="27">
        <v>5143</v>
      </c>
      <c r="C53" s="27">
        <v>324</v>
      </c>
      <c r="D53" s="19">
        <v>5467</v>
      </c>
      <c r="E53" s="27">
        <v>835</v>
      </c>
      <c r="F53" s="27">
        <v>168</v>
      </c>
      <c r="G53" s="19">
        <v>1003</v>
      </c>
      <c r="H53" s="32">
        <v>491</v>
      </c>
      <c r="I53" s="38">
        <v>6961</v>
      </c>
      <c r="J53" s="19">
        <v>6968</v>
      </c>
      <c r="K53" s="36">
        <f t="shared" si="0"/>
        <v>-1.0056026432983766E-3</v>
      </c>
    </row>
    <row r="54" spans="1:11" x14ac:dyDescent="0.2">
      <c r="A54" s="35" t="s">
        <v>54</v>
      </c>
      <c r="B54" s="27">
        <v>5164</v>
      </c>
      <c r="C54" s="27">
        <v>142</v>
      </c>
      <c r="D54" s="19">
        <v>5306</v>
      </c>
      <c r="E54" s="27">
        <v>797</v>
      </c>
      <c r="F54" s="27">
        <v>101</v>
      </c>
      <c r="G54" s="19">
        <v>898</v>
      </c>
      <c r="H54" s="32">
        <v>338</v>
      </c>
      <c r="I54" s="38">
        <v>6542</v>
      </c>
      <c r="J54" s="19">
        <v>6473</v>
      </c>
      <c r="K54" s="36">
        <f t="shared" si="0"/>
        <v>1.0547233261999389E-2</v>
      </c>
    </row>
    <row r="55" spans="1:11" x14ac:dyDescent="0.2">
      <c r="A55" s="35" t="s">
        <v>55</v>
      </c>
      <c r="B55" s="27">
        <v>325</v>
      </c>
      <c r="C55" s="27">
        <v>19</v>
      </c>
      <c r="D55" s="19">
        <v>344</v>
      </c>
      <c r="E55" s="27">
        <v>56</v>
      </c>
      <c r="F55" s="27">
        <v>4</v>
      </c>
      <c r="G55" s="19">
        <v>60</v>
      </c>
      <c r="H55" s="32">
        <v>37</v>
      </c>
      <c r="I55" s="38">
        <v>441</v>
      </c>
      <c r="J55" s="19">
        <v>430</v>
      </c>
      <c r="K55" s="36">
        <f t="shared" si="0"/>
        <v>2.4943310657596373E-2</v>
      </c>
    </row>
    <row r="56" spans="1:11" x14ac:dyDescent="0.2">
      <c r="A56" s="35" t="s">
        <v>81</v>
      </c>
      <c r="B56" s="27">
        <v>1008</v>
      </c>
      <c r="C56" s="27">
        <v>53</v>
      </c>
      <c r="D56" s="19">
        <v>1061</v>
      </c>
      <c r="E56" s="27">
        <v>145</v>
      </c>
      <c r="F56" s="27">
        <v>33</v>
      </c>
      <c r="G56" s="19">
        <v>178</v>
      </c>
      <c r="H56" s="32">
        <v>63</v>
      </c>
      <c r="I56" s="38">
        <v>1302</v>
      </c>
      <c r="J56" s="19">
        <v>1285</v>
      </c>
      <c r="K56" s="36">
        <f t="shared" si="0"/>
        <v>1.3056835637480798E-2</v>
      </c>
    </row>
    <row r="57" spans="1:11" x14ac:dyDescent="0.2">
      <c r="A57" s="35" t="s">
        <v>80</v>
      </c>
      <c r="B57" s="27">
        <v>3060</v>
      </c>
      <c r="C57" s="27">
        <v>214</v>
      </c>
      <c r="D57" s="19">
        <v>3274</v>
      </c>
      <c r="E57" s="27">
        <v>448</v>
      </c>
      <c r="F57" s="27">
        <v>132</v>
      </c>
      <c r="G57" s="19">
        <v>580</v>
      </c>
      <c r="H57" s="32">
        <v>202</v>
      </c>
      <c r="I57" s="38">
        <v>4056</v>
      </c>
      <c r="J57" s="19">
        <v>4024</v>
      </c>
      <c r="K57" s="36">
        <f t="shared" si="0"/>
        <v>7.889546351084813E-3</v>
      </c>
    </row>
    <row r="58" spans="1:11" x14ac:dyDescent="0.2">
      <c r="A58" s="35" t="s">
        <v>79</v>
      </c>
      <c r="B58" s="27">
        <v>994</v>
      </c>
      <c r="C58" s="27">
        <v>54</v>
      </c>
      <c r="D58" s="19">
        <v>1048</v>
      </c>
      <c r="E58" s="27">
        <v>138</v>
      </c>
      <c r="F58" s="27">
        <v>32</v>
      </c>
      <c r="G58" s="19">
        <v>170</v>
      </c>
      <c r="H58" s="32">
        <v>30</v>
      </c>
      <c r="I58" s="38">
        <v>1248</v>
      </c>
      <c r="J58" s="19">
        <v>1209</v>
      </c>
      <c r="K58" s="36">
        <f t="shared" si="0"/>
        <v>3.125E-2</v>
      </c>
    </row>
    <row r="59" spans="1:11" x14ac:dyDescent="0.2">
      <c r="A59" s="35" t="s">
        <v>59</v>
      </c>
      <c r="B59" s="27">
        <v>2643</v>
      </c>
      <c r="C59" s="27">
        <v>161</v>
      </c>
      <c r="D59" s="19">
        <v>2804</v>
      </c>
      <c r="E59" s="27">
        <v>404</v>
      </c>
      <c r="F59" s="27">
        <v>90</v>
      </c>
      <c r="G59" s="19">
        <v>494</v>
      </c>
      <c r="H59" s="32">
        <v>138</v>
      </c>
      <c r="I59" s="38">
        <v>3436</v>
      </c>
      <c r="J59" s="19">
        <v>3399</v>
      </c>
      <c r="K59" s="36">
        <f t="shared" si="0"/>
        <v>1.0768335273573923E-2</v>
      </c>
    </row>
    <row r="60" spans="1:11" x14ac:dyDescent="0.2">
      <c r="A60" s="35" t="s">
        <v>60</v>
      </c>
      <c r="B60" s="27">
        <v>3653</v>
      </c>
      <c r="C60" s="27">
        <v>210</v>
      </c>
      <c r="D60" s="19">
        <v>3863</v>
      </c>
      <c r="E60" s="27">
        <v>592</v>
      </c>
      <c r="F60" s="27">
        <v>130</v>
      </c>
      <c r="G60" s="19">
        <v>722</v>
      </c>
      <c r="H60" s="32">
        <v>172</v>
      </c>
      <c r="I60" s="38">
        <v>4757</v>
      </c>
      <c r="J60" s="19">
        <v>4658</v>
      </c>
      <c r="K60" s="36">
        <f t="shared" si="0"/>
        <v>2.0811435778852218E-2</v>
      </c>
    </row>
    <row r="61" spans="1:11" x14ac:dyDescent="0.2">
      <c r="A61" s="35" t="s">
        <v>61</v>
      </c>
      <c r="B61" s="27">
        <v>277</v>
      </c>
      <c r="C61" s="27">
        <v>7</v>
      </c>
      <c r="D61" s="19">
        <v>284</v>
      </c>
      <c r="E61" s="27">
        <v>36</v>
      </c>
      <c r="F61" s="27">
        <v>8</v>
      </c>
      <c r="G61" s="19">
        <v>44</v>
      </c>
      <c r="H61" s="32">
        <v>21</v>
      </c>
      <c r="I61" s="38">
        <v>349</v>
      </c>
      <c r="J61" s="19">
        <v>339</v>
      </c>
      <c r="K61" s="36">
        <f t="shared" si="0"/>
        <v>2.865329512893983E-2</v>
      </c>
    </row>
    <row r="62" spans="1:11" x14ac:dyDescent="0.2">
      <c r="A62" s="35" t="s">
        <v>62</v>
      </c>
      <c r="B62" s="27">
        <v>303</v>
      </c>
      <c r="C62" s="27">
        <v>25</v>
      </c>
      <c r="D62" s="19">
        <v>328</v>
      </c>
      <c r="E62" s="27">
        <v>50</v>
      </c>
      <c r="F62" s="27">
        <v>11</v>
      </c>
      <c r="G62" s="19">
        <v>61</v>
      </c>
      <c r="H62" s="32">
        <v>27</v>
      </c>
      <c r="I62" s="38">
        <v>416</v>
      </c>
      <c r="J62" s="19">
        <v>412</v>
      </c>
      <c r="K62" s="36">
        <f t="shared" si="0"/>
        <v>9.6153846153846159E-3</v>
      </c>
    </row>
    <row r="63" spans="1:11" x14ac:dyDescent="0.2">
      <c r="A63" s="35" t="s">
        <v>63</v>
      </c>
      <c r="B63" s="27">
        <v>125</v>
      </c>
      <c r="C63" s="27">
        <v>4</v>
      </c>
      <c r="D63" s="19">
        <v>129</v>
      </c>
      <c r="E63" s="27">
        <v>14</v>
      </c>
      <c r="F63" s="27">
        <v>4</v>
      </c>
      <c r="G63" s="19">
        <v>18</v>
      </c>
      <c r="H63" s="32">
        <v>26</v>
      </c>
      <c r="I63" s="38">
        <v>173</v>
      </c>
      <c r="J63" s="19">
        <v>177</v>
      </c>
      <c r="K63" s="36">
        <f t="shared" si="0"/>
        <v>-2.3121387283236993E-2</v>
      </c>
    </row>
    <row r="64" spans="1:11" x14ac:dyDescent="0.2">
      <c r="A64" s="35" t="s">
        <v>64</v>
      </c>
      <c r="B64" s="27">
        <v>75</v>
      </c>
      <c r="C64" s="27">
        <v>0</v>
      </c>
      <c r="D64" s="19">
        <v>75</v>
      </c>
      <c r="E64" s="27">
        <v>9</v>
      </c>
      <c r="F64" s="27">
        <v>2</v>
      </c>
      <c r="G64" s="19">
        <v>11</v>
      </c>
      <c r="H64" s="32">
        <v>5</v>
      </c>
      <c r="I64" s="38">
        <v>91</v>
      </c>
      <c r="J64" s="19">
        <v>85</v>
      </c>
      <c r="K64" s="36">
        <f t="shared" si="0"/>
        <v>6.5934065934065936E-2</v>
      </c>
    </row>
    <row r="65" spans="1:11" x14ac:dyDescent="0.2">
      <c r="A65" s="35" t="s">
        <v>65</v>
      </c>
      <c r="B65" s="27">
        <v>3856</v>
      </c>
      <c r="C65" s="27">
        <v>225</v>
      </c>
      <c r="D65" s="19">
        <v>4081</v>
      </c>
      <c r="E65" s="27">
        <v>602</v>
      </c>
      <c r="F65" s="27">
        <v>125</v>
      </c>
      <c r="G65" s="19">
        <v>727</v>
      </c>
      <c r="H65" s="32">
        <v>235</v>
      </c>
      <c r="I65" s="38">
        <v>5043</v>
      </c>
      <c r="J65" s="19">
        <v>4956</v>
      </c>
      <c r="K65" s="36">
        <f t="shared" si="0"/>
        <v>1.7251635930993457E-2</v>
      </c>
    </row>
    <row r="66" spans="1:11" x14ac:dyDescent="0.2">
      <c r="A66" s="35" t="s">
        <v>66</v>
      </c>
      <c r="B66" s="27">
        <v>175</v>
      </c>
      <c r="C66" s="27">
        <v>6</v>
      </c>
      <c r="D66" s="19">
        <v>181</v>
      </c>
      <c r="E66" s="27">
        <v>41</v>
      </c>
      <c r="F66" s="27">
        <v>3</v>
      </c>
      <c r="G66" s="19">
        <v>44</v>
      </c>
      <c r="H66" s="32">
        <v>25</v>
      </c>
      <c r="I66" s="38">
        <v>250</v>
      </c>
      <c r="J66" s="19">
        <v>242</v>
      </c>
      <c r="K66" s="36">
        <f t="shared" ref="K66:K68" si="1">(I66-J66)/I66</f>
        <v>3.2000000000000001E-2</v>
      </c>
    </row>
    <row r="67" spans="1:11" x14ac:dyDescent="0.2">
      <c r="A67" s="35" t="s">
        <v>67</v>
      </c>
      <c r="B67" s="27">
        <v>381</v>
      </c>
      <c r="C67" s="27">
        <v>20</v>
      </c>
      <c r="D67" s="19">
        <v>401</v>
      </c>
      <c r="E67" s="27">
        <v>67</v>
      </c>
      <c r="F67" s="27">
        <v>17</v>
      </c>
      <c r="G67" s="19">
        <v>84</v>
      </c>
      <c r="H67" s="32">
        <v>12</v>
      </c>
      <c r="I67" s="38">
        <v>497</v>
      </c>
      <c r="J67" s="19">
        <v>496</v>
      </c>
      <c r="K67" s="36">
        <f t="shared" si="1"/>
        <v>2.012072434607646E-3</v>
      </c>
    </row>
    <row r="68" spans="1:11" x14ac:dyDescent="0.2">
      <c r="A68" s="35" t="s">
        <v>68</v>
      </c>
      <c r="B68" s="27">
        <v>173</v>
      </c>
      <c r="C68" s="27">
        <v>5</v>
      </c>
      <c r="D68" s="19">
        <v>178</v>
      </c>
      <c r="E68" s="27">
        <v>28</v>
      </c>
      <c r="F68" s="27">
        <v>2</v>
      </c>
      <c r="G68" s="19">
        <v>30</v>
      </c>
      <c r="H68" s="32">
        <v>10</v>
      </c>
      <c r="I68" s="38">
        <v>218</v>
      </c>
      <c r="J68" s="19">
        <v>211</v>
      </c>
      <c r="K68" s="36">
        <f t="shared" si="1"/>
        <v>3.2110091743119268E-2</v>
      </c>
    </row>
    <row r="69" spans="1:11" x14ac:dyDescent="0.2">
      <c r="A69" s="12" t="s">
        <v>69</v>
      </c>
      <c r="B69" s="20">
        <v>156610</v>
      </c>
      <c r="C69" s="20">
        <v>10963</v>
      </c>
      <c r="D69" s="20">
        <v>167573</v>
      </c>
      <c r="E69" s="20">
        <v>24131</v>
      </c>
      <c r="F69" s="20">
        <v>6678</v>
      </c>
      <c r="G69" s="20">
        <v>30809</v>
      </c>
      <c r="H69" s="23">
        <v>9505</v>
      </c>
      <c r="I69" s="39">
        <v>207887</v>
      </c>
      <c r="J69" s="20">
        <v>205944</v>
      </c>
      <c r="K69" s="37">
        <f>(I69-J69)/I69</f>
        <v>9.3464237783026354E-3</v>
      </c>
    </row>
  </sheetData>
  <pageMargins left="0.75" right="0.75" top="0.5625" bottom="1" header="0.3" footer="0.3"/>
  <pageSetup scale="74" orientation="portrait" r:id="rId1"/>
  <headerFooter alignWithMargins="0">
    <oddHeader>&amp;CTotal Title XXI and Full Pay Enrollment - March 2017</oddHeader>
    <oddFooter>&amp;LSource: FHKC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topLeftCell="A17" zoomScale="70" zoomScaleNormal="100" zoomScalePageLayoutView="70" workbookViewId="0">
      <selection activeCell="K66" sqref="K66"/>
    </sheetView>
  </sheetViews>
  <sheetFormatPr defaultColWidth="8.85546875" defaultRowHeight="12.75" x14ac:dyDescent="0.2"/>
  <cols>
    <col min="1" max="1" width="15.42578125" style="26" bestFit="1" customWidth="1"/>
    <col min="2" max="2" width="12.7109375" style="26" customWidth="1"/>
    <col min="3" max="3" width="12.28515625" style="26" customWidth="1"/>
    <col min="4" max="4" width="12.42578125" style="26" customWidth="1"/>
    <col min="5" max="5" width="10.140625" style="26" customWidth="1"/>
    <col min="6" max="6" width="9.7109375" style="26" customWidth="1"/>
    <col min="7" max="7" width="9.85546875" style="26" customWidth="1"/>
    <col min="8" max="8" width="11.28515625" style="26" customWidth="1"/>
    <col min="9" max="9" width="10.28515625" style="26" customWidth="1"/>
    <col min="10" max="10" width="10" style="26" customWidth="1"/>
    <col min="11" max="16384" width="8.85546875" style="26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109</v>
      </c>
      <c r="J1" s="3" t="s">
        <v>108</v>
      </c>
      <c r="K1" s="34" t="s">
        <v>92</v>
      </c>
    </row>
    <row r="2" spans="1:11" x14ac:dyDescent="0.2">
      <c r="A2" s="35" t="s">
        <v>2</v>
      </c>
      <c r="B2" s="27">
        <v>989</v>
      </c>
      <c r="C2" s="27">
        <v>46</v>
      </c>
      <c r="D2" s="19">
        <v>1035</v>
      </c>
      <c r="E2" s="27">
        <v>198</v>
      </c>
      <c r="F2" s="27">
        <v>45</v>
      </c>
      <c r="G2" s="19">
        <v>243</v>
      </c>
      <c r="H2" s="31">
        <v>76</v>
      </c>
      <c r="I2" s="19">
        <v>1354</v>
      </c>
      <c r="J2" s="19">
        <v>1345</v>
      </c>
      <c r="K2" s="36">
        <f>(I2-J2)/I2</f>
        <v>6.6469719350073855E-3</v>
      </c>
    </row>
    <row r="3" spans="1:11" x14ac:dyDescent="0.2">
      <c r="A3" s="35" t="s">
        <v>3</v>
      </c>
      <c r="B3" s="27">
        <v>166</v>
      </c>
      <c r="C3" s="27">
        <v>5</v>
      </c>
      <c r="D3" s="19">
        <v>171</v>
      </c>
      <c r="E3" s="27">
        <v>21</v>
      </c>
      <c r="F3" s="27">
        <v>10</v>
      </c>
      <c r="G3" s="19">
        <v>31</v>
      </c>
      <c r="H3" s="32">
        <v>5</v>
      </c>
      <c r="I3" s="19">
        <v>207</v>
      </c>
      <c r="J3" s="19">
        <v>204</v>
      </c>
      <c r="K3" s="36">
        <f t="shared" ref="K3:K66" si="0">(I3-J3)/I3</f>
        <v>1.4492753623188406E-2</v>
      </c>
    </row>
    <row r="4" spans="1:11" x14ac:dyDescent="0.2">
      <c r="A4" s="35" t="s">
        <v>4</v>
      </c>
      <c r="B4" s="27">
        <v>1048</v>
      </c>
      <c r="C4" s="27">
        <v>24</v>
      </c>
      <c r="D4" s="19">
        <v>1072</v>
      </c>
      <c r="E4" s="27">
        <v>192</v>
      </c>
      <c r="F4" s="27">
        <v>27</v>
      </c>
      <c r="G4" s="19">
        <v>219</v>
      </c>
      <c r="H4" s="32">
        <v>108</v>
      </c>
      <c r="I4" s="19">
        <v>1399</v>
      </c>
      <c r="J4" s="19">
        <v>1400</v>
      </c>
      <c r="K4" s="36">
        <f t="shared" si="0"/>
        <v>-7.1479628305932811E-4</v>
      </c>
    </row>
    <row r="5" spans="1:11" x14ac:dyDescent="0.2">
      <c r="A5" s="35" t="s">
        <v>5</v>
      </c>
      <c r="B5" s="27">
        <v>103</v>
      </c>
      <c r="C5" s="27">
        <v>9</v>
      </c>
      <c r="D5" s="19">
        <v>112</v>
      </c>
      <c r="E5" s="27">
        <v>21</v>
      </c>
      <c r="F5" s="27">
        <v>4</v>
      </c>
      <c r="G5" s="19">
        <v>25</v>
      </c>
      <c r="H5" s="32">
        <v>9</v>
      </c>
      <c r="I5" s="19">
        <v>146</v>
      </c>
      <c r="J5" s="19">
        <v>147</v>
      </c>
      <c r="K5" s="36">
        <f t="shared" si="0"/>
        <v>-6.8493150684931503E-3</v>
      </c>
    </row>
    <row r="6" spans="1:11" x14ac:dyDescent="0.2">
      <c r="A6" s="35" t="s">
        <v>6</v>
      </c>
      <c r="B6" s="27">
        <v>3436</v>
      </c>
      <c r="C6" s="27">
        <v>130</v>
      </c>
      <c r="D6" s="19">
        <v>3566</v>
      </c>
      <c r="E6" s="27">
        <v>554</v>
      </c>
      <c r="F6" s="27">
        <v>96</v>
      </c>
      <c r="G6" s="19">
        <v>650</v>
      </c>
      <c r="H6" s="32">
        <v>277</v>
      </c>
      <c r="I6" s="19">
        <v>4493</v>
      </c>
      <c r="J6" s="19">
        <v>4392</v>
      </c>
      <c r="K6" s="36">
        <f t="shared" si="0"/>
        <v>2.2479412419318941E-2</v>
      </c>
    </row>
    <row r="7" spans="1:11" x14ac:dyDescent="0.2">
      <c r="A7" s="35" t="s">
        <v>7</v>
      </c>
      <c r="B7" s="27">
        <v>19117</v>
      </c>
      <c r="C7" s="27">
        <v>1865</v>
      </c>
      <c r="D7" s="19">
        <v>20982</v>
      </c>
      <c r="E7" s="27">
        <v>2948</v>
      </c>
      <c r="F7" s="27">
        <v>1275</v>
      </c>
      <c r="G7" s="19">
        <v>4223</v>
      </c>
      <c r="H7" s="32">
        <v>1347</v>
      </c>
      <c r="I7" s="19">
        <v>26552</v>
      </c>
      <c r="J7" s="19">
        <v>25910</v>
      </c>
      <c r="K7" s="36">
        <f t="shared" si="0"/>
        <v>2.4178969569147335E-2</v>
      </c>
    </row>
    <row r="8" spans="1:11" x14ac:dyDescent="0.2">
      <c r="A8" s="35" t="s">
        <v>8</v>
      </c>
      <c r="B8" s="27">
        <v>85</v>
      </c>
      <c r="C8" s="27">
        <v>8</v>
      </c>
      <c r="D8" s="19">
        <v>93</v>
      </c>
      <c r="E8" s="27">
        <v>14</v>
      </c>
      <c r="F8" s="27">
        <v>4</v>
      </c>
      <c r="G8" s="19">
        <v>18</v>
      </c>
      <c r="H8" s="32">
        <v>9</v>
      </c>
      <c r="I8" s="19">
        <v>120</v>
      </c>
      <c r="J8" s="19">
        <v>117</v>
      </c>
      <c r="K8" s="36">
        <f t="shared" si="0"/>
        <v>2.5000000000000001E-2</v>
      </c>
    </row>
    <row r="9" spans="1:11" x14ac:dyDescent="0.2">
      <c r="A9" s="35" t="s">
        <v>9</v>
      </c>
      <c r="B9" s="27">
        <v>1104</v>
      </c>
      <c r="C9" s="27">
        <v>67</v>
      </c>
      <c r="D9" s="19">
        <v>1171</v>
      </c>
      <c r="E9" s="27">
        <v>155</v>
      </c>
      <c r="F9" s="27">
        <v>27</v>
      </c>
      <c r="G9" s="19">
        <v>182</v>
      </c>
      <c r="H9" s="32">
        <v>50</v>
      </c>
      <c r="I9" s="19">
        <v>1403</v>
      </c>
      <c r="J9" s="19">
        <v>1395</v>
      </c>
      <c r="K9" s="36">
        <f t="shared" si="0"/>
        <v>5.7020669992872419E-3</v>
      </c>
    </row>
    <row r="10" spans="1:11" x14ac:dyDescent="0.2">
      <c r="A10" s="35" t="s">
        <v>10</v>
      </c>
      <c r="B10" s="27">
        <v>823</v>
      </c>
      <c r="C10" s="27">
        <v>43</v>
      </c>
      <c r="D10" s="19">
        <v>866</v>
      </c>
      <c r="E10" s="27">
        <v>127</v>
      </c>
      <c r="F10" s="27">
        <v>27</v>
      </c>
      <c r="G10" s="19">
        <v>154</v>
      </c>
      <c r="H10" s="32">
        <v>82</v>
      </c>
      <c r="I10" s="19">
        <v>1102</v>
      </c>
      <c r="J10" s="19">
        <v>1085</v>
      </c>
      <c r="K10" s="36">
        <f t="shared" si="0"/>
        <v>1.5426497277676952E-2</v>
      </c>
    </row>
    <row r="11" spans="1:11" x14ac:dyDescent="0.2">
      <c r="A11" s="35" t="s">
        <v>11</v>
      </c>
      <c r="B11" s="27">
        <v>1451</v>
      </c>
      <c r="C11" s="27">
        <v>74</v>
      </c>
      <c r="D11" s="19">
        <v>1525</v>
      </c>
      <c r="E11" s="27">
        <v>233</v>
      </c>
      <c r="F11" s="27">
        <v>56</v>
      </c>
      <c r="G11" s="19">
        <v>289</v>
      </c>
      <c r="H11" s="32">
        <v>98</v>
      </c>
      <c r="I11" s="19">
        <v>1912</v>
      </c>
      <c r="J11" s="19">
        <v>1901</v>
      </c>
      <c r="K11" s="36">
        <f t="shared" si="0"/>
        <v>5.7531380753138078E-3</v>
      </c>
    </row>
    <row r="12" spans="1:11" x14ac:dyDescent="0.2">
      <c r="A12" s="35" t="s">
        <v>12</v>
      </c>
      <c r="B12" s="27">
        <v>3618</v>
      </c>
      <c r="C12" s="27">
        <v>228</v>
      </c>
      <c r="D12" s="19">
        <v>3846</v>
      </c>
      <c r="E12" s="27">
        <v>555</v>
      </c>
      <c r="F12" s="27">
        <v>137</v>
      </c>
      <c r="G12" s="19">
        <v>692</v>
      </c>
      <c r="H12" s="32">
        <v>205</v>
      </c>
      <c r="I12" s="19">
        <v>4743</v>
      </c>
      <c r="J12" s="19">
        <v>4609</v>
      </c>
      <c r="K12" s="36">
        <f t="shared" si="0"/>
        <v>2.8252161079485558E-2</v>
      </c>
    </row>
    <row r="13" spans="1:11" x14ac:dyDescent="0.2">
      <c r="A13" s="35" t="s">
        <v>13</v>
      </c>
      <c r="B13" s="27">
        <v>419</v>
      </c>
      <c r="C13" s="27">
        <v>18</v>
      </c>
      <c r="D13" s="19">
        <v>437</v>
      </c>
      <c r="E13" s="27">
        <v>69</v>
      </c>
      <c r="F13" s="27">
        <v>13</v>
      </c>
      <c r="G13" s="19">
        <v>82</v>
      </c>
      <c r="H13" s="32">
        <v>33</v>
      </c>
      <c r="I13" s="19">
        <v>552</v>
      </c>
      <c r="J13" s="19">
        <v>540</v>
      </c>
      <c r="K13" s="36">
        <f t="shared" si="0"/>
        <v>2.1739130434782608E-2</v>
      </c>
    </row>
    <row r="14" spans="1:11" x14ac:dyDescent="0.2">
      <c r="A14" s="35" t="s">
        <v>14</v>
      </c>
      <c r="B14" s="27">
        <v>275</v>
      </c>
      <c r="C14" s="27">
        <v>11</v>
      </c>
      <c r="D14" s="19">
        <v>286</v>
      </c>
      <c r="E14" s="27">
        <v>39</v>
      </c>
      <c r="F14" s="27">
        <v>9</v>
      </c>
      <c r="G14" s="19">
        <v>48</v>
      </c>
      <c r="H14" s="32">
        <v>8</v>
      </c>
      <c r="I14" s="19">
        <v>342</v>
      </c>
      <c r="J14" s="19">
        <v>323</v>
      </c>
      <c r="K14" s="36">
        <f t="shared" si="0"/>
        <v>5.5555555555555552E-2</v>
      </c>
    </row>
    <row r="15" spans="1:11" x14ac:dyDescent="0.2">
      <c r="A15" s="35" t="s">
        <v>15</v>
      </c>
      <c r="B15" s="27">
        <v>83</v>
      </c>
      <c r="C15" s="27">
        <v>12</v>
      </c>
      <c r="D15" s="19">
        <v>95</v>
      </c>
      <c r="E15" s="27">
        <v>16</v>
      </c>
      <c r="F15" s="27">
        <v>2</v>
      </c>
      <c r="G15" s="19">
        <v>18</v>
      </c>
      <c r="H15" s="32">
        <v>2</v>
      </c>
      <c r="I15" s="19">
        <v>115</v>
      </c>
      <c r="J15" s="19">
        <v>113</v>
      </c>
      <c r="K15" s="36">
        <f t="shared" si="0"/>
        <v>1.7391304347826087E-2</v>
      </c>
    </row>
    <row r="16" spans="1:11" x14ac:dyDescent="0.2">
      <c r="A16" s="35" t="s">
        <v>16</v>
      </c>
      <c r="B16" s="27">
        <v>5318</v>
      </c>
      <c r="C16" s="27">
        <v>213</v>
      </c>
      <c r="D16" s="19">
        <v>5531</v>
      </c>
      <c r="E16" s="27">
        <v>963</v>
      </c>
      <c r="F16" s="27">
        <v>178</v>
      </c>
      <c r="G16" s="19">
        <v>1141</v>
      </c>
      <c r="H16" s="32">
        <v>249</v>
      </c>
      <c r="I16" s="19">
        <v>6921</v>
      </c>
      <c r="J16" s="19">
        <v>6733</v>
      </c>
      <c r="K16" s="36">
        <f t="shared" si="0"/>
        <v>2.7163704666955644E-2</v>
      </c>
    </row>
    <row r="17" spans="1:11" x14ac:dyDescent="0.2">
      <c r="A17" s="35" t="s">
        <v>17</v>
      </c>
      <c r="B17" s="27">
        <v>1497</v>
      </c>
      <c r="C17" s="27">
        <v>53</v>
      </c>
      <c r="D17" s="19">
        <v>1550</v>
      </c>
      <c r="E17" s="27">
        <v>225</v>
      </c>
      <c r="F17" s="27">
        <v>37</v>
      </c>
      <c r="G17" s="19">
        <v>262</v>
      </c>
      <c r="H17" s="32">
        <v>78</v>
      </c>
      <c r="I17" s="19">
        <v>1890</v>
      </c>
      <c r="J17" s="19">
        <v>1849</v>
      </c>
      <c r="K17" s="36">
        <f t="shared" si="0"/>
        <v>2.1693121693121695E-2</v>
      </c>
    </row>
    <row r="18" spans="1:11" x14ac:dyDescent="0.2">
      <c r="A18" s="35" t="s">
        <v>18</v>
      </c>
      <c r="B18" s="27">
        <v>872</v>
      </c>
      <c r="C18" s="27">
        <v>56</v>
      </c>
      <c r="D18" s="19">
        <v>928</v>
      </c>
      <c r="E18" s="27">
        <v>105</v>
      </c>
      <c r="F18" s="27">
        <v>30</v>
      </c>
      <c r="G18" s="19">
        <v>135</v>
      </c>
      <c r="H18" s="32">
        <v>55</v>
      </c>
      <c r="I18" s="19">
        <v>1118</v>
      </c>
      <c r="J18" s="19">
        <v>1098</v>
      </c>
      <c r="K18" s="36">
        <f t="shared" si="0"/>
        <v>1.7889087656529516E-2</v>
      </c>
    </row>
    <row r="19" spans="1:11" x14ac:dyDescent="0.2">
      <c r="A19" s="35" t="s">
        <v>19</v>
      </c>
      <c r="B19" s="27">
        <v>85</v>
      </c>
      <c r="C19" s="27">
        <v>2</v>
      </c>
      <c r="D19" s="19">
        <v>87</v>
      </c>
      <c r="E19" s="27">
        <v>8</v>
      </c>
      <c r="F19" s="27">
        <v>7</v>
      </c>
      <c r="G19" s="19">
        <v>15</v>
      </c>
      <c r="H19" s="32">
        <v>8</v>
      </c>
      <c r="I19" s="19">
        <v>110</v>
      </c>
      <c r="J19" s="19">
        <v>105</v>
      </c>
      <c r="K19" s="36">
        <f t="shared" si="0"/>
        <v>4.5454545454545456E-2</v>
      </c>
    </row>
    <row r="20" spans="1:11" x14ac:dyDescent="0.2">
      <c r="A20" s="35" t="s">
        <v>20</v>
      </c>
      <c r="B20" s="27">
        <v>235</v>
      </c>
      <c r="C20" s="27">
        <v>4</v>
      </c>
      <c r="D20" s="19">
        <v>239</v>
      </c>
      <c r="E20" s="27">
        <v>39</v>
      </c>
      <c r="F20" s="27">
        <v>4</v>
      </c>
      <c r="G20" s="19">
        <v>43</v>
      </c>
      <c r="H20" s="32">
        <v>40</v>
      </c>
      <c r="I20" s="19">
        <v>322</v>
      </c>
      <c r="J20" s="19">
        <v>317</v>
      </c>
      <c r="K20" s="36">
        <f t="shared" si="0"/>
        <v>1.5527950310559006E-2</v>
      </c>
    </row>
    <row r="21" spans="1:11" x14ac:dyDescent="0.2">
      <c r="A21" s="35" t="s">
        <v>21</v>
      </c>
      <c r="B21" s="27">
        <v>114</v>
      </c>
      <c r="C21" s="27">
        <v>3</v>
      </c>
      <c r="D21" s="19">
        <v>117</v>
      </c>
      <c r="E21" s="27">
        <v>20</v>
      </c>
      <c r="F21" s="27">
        <v>5</v>
      </c>
      <c r="G21" s="19">
        <v>25</v>
      </c>
      <c r="H21" s="32">
        <v>11</v>
      </c>
      <c r="I21" s="19">
        <v>153</v>
      </c>
      <c r="J21" s="19">
        <v>155</v>
      </c>
      <c r="K21" s="36">
        <f t="shared" si="0"/>
        <v>-1.3071895424836602E-2</v>
      </c>
    </row>
    <row r="22" spans="1:11" x14ac:dyDescent="0.2">
      <c r="A22" s="35" t="s">
        <v>22</v>
      </c>
      <c r="B22" s="27">
        <v>81</v>
      </c>
      <c r="C22" s="27">
        <v>5</v>
      </c>
      <c r="D22" s="19">
        <v>86</v>
      </c>
      <c r="E22" s="27">
        <v>16</v>
      </c>
      <c r="F22" s="27">
        <v>3</v>
      </c>
      <c r="G22" s="19">
        <v>19</v>
      </c>
      <c r="H22" s="32">
        <v>4</v>
      </c>
      <c r="I22" s="19">
        <v>109</v>
      </c>
      <c r="J22" s="19">
        <v>107</v>
      </c>
      <c r="K22" s="36">
        <f t="shared" si="0"/>
        <v>1.834862385321101E-2</v>
      </c>
    </row>
    <row r="23" spans="1:11" x14ac:dyDescent="0.2">
      <c r="A23" s="35" t="s">
        <v>23</v>
      </c>
      <c r="B23" s="27">
        <v>63</v>
      </c>
      <c r="C23" s="27">
        <v>2</v>
      </c>
      <c r="D23" s="19">
        <v>65</v>
      </c>
      <c r="E23" s="27">
        <v>10</v>
      </c>
      <c r="F23" s="27">
        <v>4</v>
      </c>
      <c r="G23" s="19">
        <v>14</v>
      </c>
      <c r="H23" s="32">
        <v>8</v>
      </c>
      <c r="I23" s="19">
        <v>87</v>
      </c>
      <c r="J23" s="19">
        <v>94</v>
      </c>
      <c r="K23" s="36">
        <f t="shared" si="0"/>
        <v>-8.0459770114942528E-2</v>
      </c>
    </row>
    <row r="24" spans="1:11" x14ac:dyDescent="0.2">
      <c r="A24" s="35" t="s">
        <v>24</v>
      </c>
      <c r="B24" s="27">
        <v>65</v>
      </c>
      <c r="C24" s="27">
        <v>2</v>
      </c>
      <c r="D24" s="19">
        <v>67</v>
      </c>
      <c r="E24" s="27">
        <v>9</v>
      </c>
      <c r="F24" s="27">
        <v>2</v>
      </c>
      <c r="G24" s="19">
        <v>11</v>
      </c>
      <c r="H24" s="32">
        <v>5</v>
      </c>
      <c r="I24" s="19">
        <v>83</v>
      </c>
      <c r="J24" s="19">
        <v>83</v>
      </c>
      <c r="K24" s="36">
        <f t="shared" si="0"/>
        <v>0</v>
      </c>
    </row>
    <row r="25" spans="1:11" x14ac:dyDescent="0.2">
      <c r="A25" s="35" t="s">
        <v>25</v>
      </c>
      <c r="B25" s="27">
        <v>264</v>
      </c>
      <c r="C25" s="27">
        <v>3</v>
      </c>
      <c r="D25" s="19">
        <v>267</v>
      </c>
      <c r="E25" s="27">
        <v>27</v>
      </c>
      <c r="F25" s="27">
        <v>5</v>
      </c>
      <c r="G25" s="19">
        <v>32</v>
      </c>
      <c r="H25" s="32">
        <v>10</v>
      </c>
      <c r="I25" s="19">
        <v>309</v>
      </c>
      <c r="J25" s="19">
        <v>322</v>
      </c>
      <c r="K25" s="36">
        <f t="shared" si="0"/>
        <v>-4.2071197411003236E-2</v>
      </c>
    </row>
    <row r="26" spans="1:11" x14ac:dyDescent="0.2">
      <c r="A26" s="35" t="s">
        <v>26</v>
      </c>
      <c r="B26" s="27">
        <v>449</v>
      </c>
      <c r="C26" s="27">
        <v>15</v>
      </c>
      <c r="D26" s="19">
        <v>464</v>
      </c>
      <c r="E26" s="27">
        <v>64</v>
      </c>
      <c r="F26" s="27">
        <v>10</v>
      </c>
      <c r="G26" s="19">
        <v>74</v>
      </c>
      <c r="H26" s="32">
        <v>25</v>
      </c>
      <c r="I26" s="19">
        <v>563</v>
      </c>
      <c r="J26" s="19">
        <v>549</v>
      </c>
      <c r="K26" s="36">
        <f t="shared" si="0"/>
        <v>2.4866785079928951E-2</v>
      </c>
    </row>
    <row r="27" spans="1:11" x14ac:dyDescent="0.2">
      <c r="A27" s="35" t="s">
        <v>27</v>
      </c>
      <c r="B27" s="27">
        <v>1738</v>
      </c>
      <c r="C27" s="27">
        <v>103</v>
      </c>
      <c r="D27" s="19">
        <v>1841</v>
      </c>
      <c r="E27" s="27">
        <v>248</v>
      </c>
      <c r="F27" s="27">
        <v>78</v>
      </c>
      <c r="G27" s="19">
        <v>326</v>
      </c>
      <c r="H27" s="32">
        <v>149</v>
      </c>
      <c r="I27" s="19">
        <v>2316</v>
      </c>
      <c r="J27" s="19">
        <v>2271</v>
      </c>
      <c r="K27" s="36">
        <f t="shared" si="0"/>
        <v>1.9430051813471502E-2</v>
      </c>
    </row>
    <row r="28" spans="1:11" x14ac:dyDescent="0.2">
      <c r="A28" s="35" t="s">
        <v>28</v>
      </c>
      <c r="B28" s="27">
        <v>828</v>
      </c>
      <c r="C28" s="27">
        <v>41</v>
      </c>
      <c r="D28" s="19">
        <v>869</v>
      </c>
      <c r="E28" s="27">
        <v>125</v>
      </c>
      <c r="F28" s="27">
        <v>21</v>
      </c>
      <c r="G28" s="19">
        <v>146</v>
      </c>
      <c r="H28" s="32">
        <v>54</v>
      </c>
      <c r="I28" s="19">
        <v>1069</v>
      </c>
      <c r="J28" s="19">
        <v>1049</v>
      </c>
      <c r="K28" s="36">
        <f t="shared" si="0"/>
        <v>1.8709073900841908E-2</v>
      </c>
    </row>
    <row r="29" spans="1:11" x14ac:dyDescent="0.2">
      <c r="A29" s="35" t="s">
        <v>29</v>
      </c>
      <c r="B29" s="27">
        <v>10048</v>
      </c>
      <c r="C29" s="27">
        <v>551</v>
      </c>
      <c r="D29" s="19">
        <v>10599</v>
      </c>
      <c r="E29" s="27">
        <v>1629</v>
      </c>
      <c r="F29" s="27">
        <v>419</v>
      </c>
      <c r="G29" s="19">
        <v>2048</v>
      </c>
      <c r="H29" s="32">
        <v>675</v>
      </c>
      <c r="I29" s="19">
        <v>13322</v>
      </c>
      <c r="J29" s="19">
        <v>13098</v>
      </c>
      <c r="K29" s="36">
        <f t="shared" si="0"/>
        <v>1.6814292148326079E-2</v>
      </c>
    </row>
    <row r="30" spans="1:11" x14ac:dyDescent="0.2">
      <c r="A30" s="35" t="s">
        <v>30</v>
      </c>
      <c r="B30" s="27">
        <v>132</v>
      </c>
      <c r="C30" s="27">
        <v>8</v>
      </c>
      <c r="D30" s="19">
        <v>140</v>
      </c>
      <c r="E30" s="27">
        <v>19</v>
      </c>
      <c r="F30" s="27">
        <v>2</v>
      </c>
      <c r="G30" s="19">
        <v>21</v>
      </c>
      <c r="H30" s="32">
        <v>5</v>
      </c>
      <c r="I30" s="19">
        <v>166</v>
      </c>
      <c r="J30" s="19">
        <v>158</v>
      </c>
      <c r="K30" s="36">
        <f t="shared" si="0"/>
        <v>4.8192771084337352E-2</v>
      </c>
    </row>
    <row r="31" spans="1:11" x14ac:dyDescent="0.2">
      <c r="A31" s="35" t="s">
        <v>105</v>
      </c>
      <c r="B31" s="27">
        <v>924</v>
      </c>
      <c r="C31" s="27">
        <v>51</v>
      </c>
      <c r="D31" s="19">
        <v>975</v>
      </c>
      <c r="E31" s="27">
        <v>151</v>
      </c>
      <c r="F31" s="27">
        <v>15</v>
      </c>
      <c r="G31" s="19">
        <v>166</v>
      </c>
      <c r="H31" s="32">
        <v>49</v>
      </c>
      <c r="I31" s="19">
        <v>1190</v>
      </c>
      <c r="J31" s="19">
        <v>1176</v>
      </c>
      <c r="K31" s="36">
        <f t="shared" si="0"/>
        <v>1.1764705882352941E-2</v>
      </c>
    </row>
    <row r="32" spans="1:11" x14ac:dyDescent="0.2">
      <c r="A32" s="35" t="s">
        <v>32</v>
      </c>
      <c r="B32" s="27">
        <v>229</v>
      </c>
      <c r="C32" s="27">
        <v>7</v>
      </c>
      <c r="D32" s="19">
        <v>236</v>
      </c>
      <c r="E32" s="27">
        <v>30</v>
      </c>
      <c r="F32" s="27">
        <v>5</v>
      </c>
      <c r="G32" s="19">
        <v>35</v>
      </c>
      <c r="H32" s="32">
        <v>18</v>
      </c>
      <c r="I32" s="19">
        <v>289</v>
      </c>
      <c r="J32" s="19">
        <v>290</v>
      </c>
      <c r="K32" s="36">
        <f t="shared" si="0"/>
        <v>-3.4602076124567475E-3</v>
      </c>
    </row>
    <row r="33" spans="1:11" x14ac:dyDescent="0.2">
      <c r="A33" s="35" t="s">
        <v>33</v>
      </c>
      <c r="B33" s="27">
        <v>70</v>
      </c>
      <c r="C33" s="27">
        <v>2</v>
      </c>
      <c r="D33" s="19">
        <v>72</v>
      </c>
      <c r="E33" s="27">
        <v>12</v>
      </c>
      <c r="F33" s="27">
        <v>1</v>
      </c>
      <c r="G33" s="19">
        <v>13</v>
      </c>
      <c r="H33" s="32">
        <v>2</v>
      </c>
      <c r="I33" s="19">
        <v>87</v>
      </c>
      <c r="J33" s="19">
        <v>83</v>
      </c>
      <c r="K33" s="36">
        <f t="shared" si="0"/>
        <v>4.5977011494252873E-2</v>
      </c>
    </row>
    <row r="34" spans="1:11" x14ac:dyDescent="0.2">
      <c r="A34" s="35" t="s">
        <v>34</v>
      </c>
      <c r="B34" s="27">
        <v>24</v>
      </c>
      <c r="C34" s="27">
        <v>1</v>
      </c>
      <c r="D34" s="19">
        <v>25</v>
      </c>
      <c r="E34" s="27">
        <v>8</v>
      </c>
      <c r="F34" s="27">
        <v>0</v>
      </c>
      <c r="G34" s="19">
        <v>8</v>
      </c>
      <c r="H34" s="32">
        <v>3</v>
      </c>
      <c r="I34" s="19">
        <v>36</v>
      </c>
      <c r="J34" s="19">
        <v>34</v>
      </c>
      <c r="K34" s="36">
        <f t="shared" si="0"/>
        <v>5.5555555555555552E-2</v>
      </c>
    </row>
    <row r="35" spans="1:11" x14ac:dyDescent="0.2">
      <c r="A35" s="35" t="s">
        <v>35</v>
      </c>
      <c r="B35" s="27">
        <v>2768</v>
      </c>
      <c r="C35" s="27">
        <v>169</v>
      </c>
      <c r="D35" s="19">
        <v>2937</v>
      </c>
      <c r="E35" s="27">
        <v>439</v>
      </c>
      <c r="F35" s="27">
        <v>89</v>
      </c>
      <c r="G35" s="19">
        <v>528</v>
      </c>
      <c r="H35" s="32">
        <v>246</v>
      </c>
      <c r="I35" s="19">
        <v>3711</v>
      </c>
      <c r="J35" s="19">
        <v>3608</v>
      </c>
      <c r="K35" s="36">
        <f t="shared" si="0"/>
        <v>2.7755322015629212E-2</v>
      </c>
    </row>
    <row r="36" spans="1:11" x14ac:dyDescent="0.2">
      <c r="A36" s="35" t="s">
        <v>36</v>
      </c>
      <c r="B36" s="27">
        <v>6748</v>
      </c>
      <c r="C36" s="27">
        <v>560</v>
      </c>
      <c r="D36" s="19">
        <v>7308</v>
      </c>
      <c r="E36" s="27">
        <v>1058</v>
      </c>
      <c r="F36" s="27">
        <v>314</v>
      </c>
      <c r="G36" s="19">
        <v>1372</v>
      </c>
      <c r="H36" s="32">
        <v>292</v>
      </c>
      <c r="I36" s="19">
        <v>8972</v>
      </c>
      <c r="J36" s="19">
        <v>8877</v>
      </c>
      <c r="K36" s="36">
        <f t="shared" si="0"/>
        <v>1.0588497547926883E-2</v>
      </c>
    </row>
    <row r="37" spans="1:11" x14ac:dyDescent="0.2">
      <c r="A37" s="35" t="s">
        <v>37</v>
      </c>
      <c r="B37" s="27">
        <v>1115</v>
      </c>
      <c r="C37" s="27">
        <v>48</v>
      </c>
      <c r="D37" s="19">
        <v>1163</v>
      </c>
      <c r="E37" s="27">
        <v>215</v>
      </c>
      <c r="F37" s="27">
        <v>38</v>
      </c>
      <c r="G37" s="19">
        <v>253</v>
      </c>
      <c r="H37" s="32">
        <v>189</v>
      </c>
      <c r="I37" s="19">
        <v>1605</v>
      </c>
      <c r="J37" s="19">
        <v>1576</v>
      </c>
      <c r="K37" s="36">
        <f t="shared" si="0"/>
        <v>1.8068535825545171E-2</v>
      </c>
    </row>
    <row r="38" spans="1:11" x14ac:dyDescent="0.2">
      <c r="A38" s="35" t="s">
        <v>38</v>
      </c>
      <c r="B38" s="27">
        <v>283</v>
      </c>
      <c r="C38" s="27">
        <v>11</v>
      </c>
      <c r="D38" s="19">
        <v>294</v>
      </c>
      <c r="E38" s="27">
        <v>53</v>
      </c>
      <c r="F38" s="27">
        <v>6</v>
      </c>
      <c r="G38" s="19">
        <v>59</v>
      </c>
      <c r="H38" s="32">
        <v>26</v>
      </c>
      <c r="I38" s="19">
        <v>379</v>
      </c>
      <c r="J38" s="19">
        <v>370</v>
      </c>
      <c r="K38" s="36">
        <f t="shared" si="0"/>
        <v>2.3746701846965697E-2</v>
      </c>
    </row>
    <row r="39" spans="1:11" x14ac:dyDescent="0.2">
      <c r="A39" s="35" t="s">
        <v>39</v>
      </c>
      <c r="B39" s="27">
        <v>62</v>
      </c>
      <c r="C39" s="27">
        <v>5</v>
      </c>
      <c r="D39" s="19">
        <v>67</v>
      </c>
      <c r="E39" s="27">
        <v>9</v>
      </c>
      <c r="F39" s="27">
        <v>2</v>
      </c>
      <c r="G39" s="19">
        <v>11</v>
      </c>
      <c r="H39" s="32">
        <v>10</v>
      </c>
      <c r="I39" s="19">
        <v>88</v>
      </c>
      <c r="J39" s="19">
        <v>84</v>
      </c>
      <c r="K39" s="36">
        <f t="shared" si="0"/>
        <v>4.5454545454545456E-2</v>
      </c>
    </row>
    <row r="40" spans="1:11" x14ac:dyDescent="0.2">
      <c r="A40" s="35" t="s">
        <v>40</v>
      </c>
      <c r="B40" s="27">
        <v>113</v>
      </c>
      <c r="C40" s="27">
        <v>4</v>
      </c>
      <c r="D40" s="19">
        <v>117</v>
      </c>
      <c r="E40" s="27">
        <v>18</v>
      </c>
      <c r="F40" s="27">
        <v>5</v>
      </c>
      <c r="G40" s="19">
        <v>23</v>
      </c>
      <c r="H40" s="32">
        <v>19</v>
      </c>
      <c r="I40" s="19">
        <v>159</v>
      </c>
      <c r="J40" s="19">
        <v>154</v>
      </c>
      <c r="K40" s="36">
        <f t="shared" si="0"/>
        <v>3.1446540880503145E-2</v>
      </c>
    </row>
    <row r="41" spans="1:11" x14ac:dyDescent="0.2">
      <c r="A41" s="35" t="s">
        <v>41</v>
      </c>
      <c r="B41" s="27">
        <v>2335</v>
      </c>
      <c r="C41" s="27">
        <v>100</v>
      </c>
      <c r="D41" s="19">
        <v>2435</v>
      </c>
      <c r="E41" s="27">
        <v>374</v>
      </c>
      <c r="F41" s="27">
        <v>71</v>
      </c>
      <c r="G41" s="19">
        <v>445</v>
      </c>
      <c r="H41" s="32">
        <v>105</v>
      </c>
      <c r="I41" s="19">
        <v>2985</v>
      </c>
      <c r="J41" s="19">
        <v>2908</v>
      </c>
      <c r="K41" s="36">
        <f t="shared" si="0"/>
        <v>2.579564489112228E-2</v>
      </c>
    </row>
    <row r="42" spans="1:11" x14ac:dyDescent="0.2">
      <c r="A42" s="35" t="s">
        <v>42</v>
      </c>
      <c r="B42" s="27">
        <v>2494</v>
      </c>
      <c r="C42" s="27">
        <v>76</v>
      </c>
      <c r="D42" s="19">
        <v>2570</v>
      </c>
      <c r="E42" s="27">
        <v>347</v>
      </c>
      <c r="F42" s="27">
        <v>58</v>
      </c>
      <c r="G42" s="19">
        <v>405</v>
      </c>
      <c r="H42" s="32">
        <v>253</v>
      </c>
      <c r="I42" s="19">
        <v>3228</v>
      </c>
      <c r="J42" s="19">
        <v>3104</v>
      </c>
      <c r="K42" s="36">
        <f t="shared" si="0"/>
        <v>3.8413878562577448E-2</v>
      </c>
    </row>
    <row r="43" spans="1:11" x14ac:dyDescent="0.2">
      <c r="A43" s="35" t="s">
        <v>43</v>
      </c>
      <c r="B43" s="27">
        <v>1050</v>
      </c>
      <c r="C43" s="27">
        <v>128</v>
      </c>
      <c r="D43" s="19">
        <v>1178</v>
      </c>
      <c r="E43" s="27">
        <v>140</v>
      </c>
      <c r="F43" s="27">
        <v>47</v>
      </c>
      <c r="G43" s="19">
        <v>187</v>
      </c>
      <c r="H43" s="32">
        <v>66</v>
      </c>
      <c r="I43" s="19">
        <v>1431</v>
      </c>
      <c r="J43" s="19">
        <v>1389</v>
      </c>
      <c r="K43" s="36">
        <f t="shared" si="0"/>
        <v>2.9350104821802937E-2</v>
      </c>
    </row>
    <row r="44" spans="1:11" x14ac:dyDescent="0.2">
      <c r="A44" s="35" t="s">
        <v>82</v>
      </c>
      <c r="B44" s="27">
        <v>26006</v>
      </c>
      <c r="C44" s="27">
        <v>2963</v>
      </c>
      <c r="D44" s="19">
        <v>28969</v>
      </c>
      <c r="E44" s="27">
        <v>3590</v>
      </c>
      <c r="F44" s="27">
        <v>1616</v>
      </c>
      <c r="G44" s="19">
        <v>5206</v>
      </c>
      <c r="H44" s="32">
        <v>1294</v>
      </c>
      <c r="I44" s="19">
        <v>35469</v>
      </c>
      <c r="J44" s="19">
        <v>34792</v>
      </c>
      <c r="K44" s="36">
        <f t="shared" si="0"/>
        <v>1.9087090135047505E-2</v>
      </c>
    </row>
    <row r="45" spans="1:11" x14ac:dyDescent="0.2">
      <c r="A45" s="35" t="s">
        <v>45</v>
      </c>
      <c r="B45" s="27">
        <v>610</v>
      </c>
      <c r="C45" s="27">
        <v>103</v>
      </c>
      <c r="D45" s="19">
        <v>713</v>
      </c>
      <c r="E45" s="27">
        <v>106</v>
      </c>
      <c r="F45" s="27">
        <v>60</v>
      </c>
      <c r="G45" s="19">
        <v>166</v>
      </c>
      <c r="H45" s="32">
        <v>12</v>
      </c>
      <c r="I45" s="19">
        <v>891</v>
      </c>
      <c r="J45" s="19">
        <v>891</v>
      </c>
      <c r="K45" s="36">
        <f t="shared" si="0"/>
        <v>0</v>
      </c>
    </row>
    <row r="46" spans="1:11" x14ac:dyDescent="0.2">
      <c r="A46" s="35" t="s">
        <v>46</v>
      </c>
      <c r="B46" s="27">
        <v>539</v>
      </c>
      <c r="C46" s="27">
        <v>44</v>
      </c>
      <c r="D46" s="19">
        <v>583</v>
      </c>
      <c r="E46" s="27">
        <v>96</v>
      </c>
      <c r="F46" s="27">
        <v>19</v>
      </c>
      <c r="G46" s="19">
        <v>115</v>
      </c>
      <c r="H46" s="32">
        <v>24</v>
      </c>
      <c r="I46" s="19">
        <v>722</v>
      </c>
      <c r="J46" s="19">
        <v>701</v>
      </c>
      <c r="K46" s="36">
        <f t="shared" si="0"/>
        <v>2.9085872576177285E-2</v>
      </c>
    </row>
    <row r="47" spans="1:11" x14ac:dyDescent="0.2">
      <c r="A47" s="35" t="s">
        <v>47</v>
      </c>
      <c r="B47" s="27">
        <v>1073</v>
      </c>
      <c r="C47" s="27">
        <v>48</v>
      </c>
      <c r="D47" s="19">
        <v>1121</v>
      </c>
      <c r="E47" s="27">
        <v>192</v>
      </c>
      <c r="F47" s="27">
        <v>36</v>
      </c>
      <c r="G47" s="19">
        <v>228</v>
      </c>
      <c r="H47" s="32">
        <v>40</v>
      </c>
      <c r="I47" s="19">
        <v>1389</v>
      </c>
      <c r="J47" s="19">
        <v>1351</v>
      </c>
      <c r="K47" s="36">
        <f t="shared" si="0"/>
        <v>2.7357811375089993E-2</v>
      </c>
    </row>
    <row r="48" spans="1:11" x14ac:dyDescent="0.2">
      <c r="A48" s="35" t="s">
        <v>48</v>
      </c>
      <c r="B48" s="27">
        <v>402</v>
      </c>
      <c r="C48" s="27">
        <v>49</v>
      </c>
      <c r="D48" s="19">
        <v>451</v>
      </c>
      <c r="E48" s="27">
        <v>59</v>
      </c>
      <c r="F48" s="27">
        <v>16</v>
      </c>
      <c r="G48" s="19">
        <v>75</v>
      </c>
      <c r="H48" s="32">
        <v>18</v>
      </c>
      <c r="I48" s="19">
        <v>544</v>
      </c>
      <c r="J48" s="19">
        <v>546</v>
      </c>
      <c r="K48" s="36">
        <f t="shared" si="0"/>
        <v>-3.6764705882352941E-3</v>
      </c>
    </row>
    <row r="49" spans="1:11" x14ac:dyDescent="0.2">
      <c r="A49" s="35" t="s">
        <v>49</v>
      </c>
      <c r="B49" s="27">
        <v>10519</v>
      </c>
      <c r="C49" s="27">
        <v>456</v>
      </c>
      <c r="D49" s="19">
        <v>10975</v>
      </c>
      <c r="E49" s="27">
        <v>1592</v>
      </c>
      <c r="F49" s="27">
        <v>317</v>
      </c>
      <c r="G49" s="19">
        <v>1909</v>
      </c>
      <c r="H49" s="32">
        <v>543</v>
      </c>
      <c r="I49" s="19">
        <v>13427</v>
      </c>
      <c r="J49" s="19">
        <v>13100</v>
      </c>
      <c r="K49" s="36">
        <f t="shared" si="0"/>
        <v>2.4353913755865049E-2</v>
      </c>
    </row>
    <row r="50" spans="1:11" x14ac:dyDescent="0.2">
      <c r="A50" s="35" t="s">
        <v>50</v>
      </c>
      <c r="B50" s="27">
        <v>4164</v>
      </c>
      <c r="C50" s="27">
        <v>126</v>
      </c>
      <c r="D50" s="19">
        <v>4290</v>
      </c>
      <c r="E50" s="27">
        <v>575</v>
      </c>
      <c r="F50" s="27">
        <v>122</v>
      </c>
      <c r="G50" s="19">
        <v>697</v>
      </c>
      <c r="H50" s="32">
        <v>235</v>
      </c>
      <c r="I50" s="19">
        <v>5222</v>
      </c>
      <c r="J50" s="19">
        <v>5071</v>
      </c>
      <c r="K50" s="36">
        <f t="shared" si="0"/>
        <v>2.8916124090386824E-2</v>
      </c>
    </row>
    <row r="51" spans="1:11" x14ac:dyDescent="0.2">
      <c r="A51" s="35" t="s">
        <v>101</v>
      </c>
      <c r="B51" s="27">
        <v>11269</v>
      </c>
      <c r="C51" s="27">
        <v>943</v>
      </c>
      <c r="D51" s="19">
        <v>12212</v>
      </c>
      <c r="E51" s="27">
        <v>1719</v>
      </c>
      <c r="F51" s="27">
        <v>511</v>
      </c>
      <c r="G51" s="19">
        <v>2230</v>
      </c>
      <c r="H51" s="32">
        <v>739</v>
      </c>
      <c r="I51" s="19">
        <v>15181</v>
      </c>
      <c r="J51" s="19">
        <v>14987</v>
      </c>
      <c r="K51" s="36">
        <f t="shared" si="0"/>
        <v>1.2779131809498715E-2</v>
      </c>
    </row>
    <row r="52" spans="1:11" x14ac:dyDescent="0.2">
      <c r="A52" s="35" t="s">
        <v>52</v>
      </c>
      <c r="B52" s="27">
        <v>4086</v>
      </c>
      <c r="C52" s="27">
        <v>288</v>
      </c>
      <c r="D52" s="19">
        <v>4374</v>
      </c>
      <c r="E52" s="27">
        <v>703</v>
      </c>
      <c r="F52" s="27">
        <v>210</v>
      </c>
      <c r="G52" s="19">
        <v>913</v>
      </c>
      <c r="H52" s="32">
        <v>366</v>
      </c>
      <c r="I52" s="19">
        <v>5653</v>
      </c>
      <c r="J52" s="19">
        <v>5563</v>
      </c>
      <c r="K52" s="36">
        <f t="shared" si="0"/>
        <v>1.5920750044224306E-2</v>
      </c>
    </row>
    <row r="53" spans="1:11" x14ac:dyDescent="0.2">
      <c r="A53" s="35" t="s">
        <v>53</v>
      </c>
      <c r="B53" s="27">
        <v>5256</v>
      </c>
      <c r="C53" s="27">
        <v>328</v>
      </c>
      <c r="D53" s="19">
        <v>5584</v>
      </c>
      <c r="E53" s="27">
        <v>833</v>
      </c>
      <c r="F53" s="27">
        <v>181</v>
      </c>
      <c r="G53" s="19">
        <v>1014</v>
      </c>
      <c r="H53" s="32">
        <v>514</v>
      </c>
      <c r="I53" s="19">
        <v>7112</v>
      </c>
      <c r="J53" s="19">
        <v>6968</v>
      </c>
      <c r="K53" s="36">
        <f t="shared" si="0"/>
        <v>2.0247469066366704E-2</v>
      </c>
    </row>
    <row r="54" spans="1:11" x14ac:dyDescent="0.2">
      <c r="A54" s="35" t="s">
        <v>54</v>
      </c>
      <c r="B54" s="27">
        <v>5272</v>
      </c>
      <c r="C54" s="27">
        <v>137</v>
      </c>
      <c r="D54" s="19">
        <v>5409</v>
      </c>
      <c r="E54" s="27">
        <v>834</v>
      </c>
      <c r="F54" s="27">
        <v>104</v>
      </c>
      <c r="G54" s="19">
        <v>938</v>
      </c>
      <c r="H54" s="32">
        <v>365</v>
      </c>
      <c r="I54" s="19">
        <v>6712</v>
      </c>
      <c r="J54" s="19">
        <v>6552</v>
      </c>
      <c r="K54" s="36">
        <f t="shared" si="0"/>
        <v>2.3837902264600714E-2</v>
      </c>
    </row>
    <row r="55" spans="1:11" x14ac:dyDescent="0.2">
      <c r="A55" s="35" t="s">
        <v>55</v>
      </c>
      <c r="B55" s="27">
        <v>341</v>
      </c>
      <c r="C55" s="27">
        <v>20</v>
      </c>
      <c r="D55" s="19">
        <v>361</v>
      </c>
      <c r="E55" s="27">
        <v>52</v>
      </c>
      <c r="F55" s="27">
        <v>4</v>
      </c>
      <c r="G55" s="19">
        <v>56</v>
      </c>
      <c r="H55" s="32">
        <v>38</v>
      </c>
      <c r="I55" s="19">
        <v>455</v>
      </c>
      <c r="J55" s="19">
        <v>441</v>
      </c>
      <c r="K55" s="36">
        <f t="shared" si="0"/>
        <v>3.0769230769230771E-2</v>
      </c>
    </row>
    <row r="56" spans="1:11" x14ac:dyDescent="0.2">
      <c r="A56" s="35" t="s">
        <v>81</v>
      </c>
      <c r="B56" s="27">
        <v>1014</v>
      </c>
      <c r="C56" s="27">
        <v>60</v>
      </c>
      <c r="D56" s="19">
        <v>1074</v>
      </c>
      <c r="E56" s="27">
        <v>143</v>
      </c>
      <c r="F56" s="27">
        <v>32</v>
      </c>
      <c r="G56" s="19">
        <v>175</v>
      </c>
      <c r="H56" s="32">
        <v>71</v>
      </c>
      <c r="I56" s="19">
        <v>1320</v>
      </c>
      <c r="J56" s="19">
        <v>1306</v>
      </c>
      <c r="K56" s="36">
        <f t="shared" si="0"/>
        <v>1.0606060606060607E-2</v>
      </c>
    </row>
    <row r="57" spans="1:11" x14ac:dyDescent="0.2">
      <c r="A57" s="35" t="s">
        <v>80</v>
      </c>
      <c r="B57" s="27">
        <v>3093</v>
      </c>
      <c r="C57" s="27">
        <v>220</v>
      </c>
      <c r="D57" s="19">
        <v>3313</v>
      </c>
      <c r="E57" s="27">
        <v>445</v>
      </c>
      <c r="F57" s="27">
        <v>130</v>
      </c>
      <c r="G57" s="19">
        <v>575</v>
      </c>
      <c r="H57" s="32">
        <v>209</v>
      </c>
      <c r="I57" s="19">
        <v>4097</v>
      </c>
      <c r="J57" s="19">
        <v>4055</v>
      </c>
      <c r="K57" s="36">
        <f t="shared" si="0"/>
        <v>1.0251403465950696E-2</v>
      </c>
    </row>
    <row r="58" spans="1:11" x14ac:dyDescent="0.2">
      <c r="A58" s="35" t="s">
        <v>79</v>
      </c>
      <c r="B58" s="27">
        <v>1018</v>
      </c>
      <c r="C58" s="27">
        <v>60</v>
      </c>
      <c r="D58" s="19">
        <v>1078</v>
      </c>
      <c r="E58" s="27">
        <v>133</v>
      </c>
      <c r="F58" s="27">
        <v>34</v>
      </c>
      <c r="G58" s="19">
        <v>167</v>
      </c>
      <c r="H58" s="32">
        <v>33</v>
      </c>
      <c r="I58" s="19">
        <v>1278</v>
      </c>
      <c r="J58" s="19">
        <v>1247</v>
      </c>
      <c r="K58" s="36">
        <f t="shared" si="0"/>
        <v>2.4256651017214397E-2</v>
      </c>
    </row>
    <row r="59" spans="1:11" x14ac:dyDescent="0.2">
      <c r="A59" s="35" t="s">
        <v>59</v>
      </c>
      <c r="B59" s="27">
        <v>2679</v>
      </c>
      <c r="C59" s="27">
        <v>154</v>
      </c>
      <c r="D59" s="19">
        <v>2833</v>
      </c>
      <c r="E59" s="27">
        <v>395</v>
      </c>
      <c r="F59" s="27">
        <v>101</v>
      </c>
      <c r="G59" s="19">
        <v>496</v>
      </c>
      <c r="H59" s="32">
        <v>148</v>
      </c>
      <c r="I59" s="19">
        <v>3477</v>
      </c>
      <c r="J59" s="19">
        <v>3436</v>
      </c>
      <c r="K59" s="36">
        <f t="shared" si="0"/>
        <v>1.179177451826287E-2</v>
      </c>
    </row>
    <row r="60" spans="1:11" x14ac:dyDescent="0.2">
      <c r="A60" s="35" t="s">
        <v>60</v>
      </c>
      <c r="B60" s="27">
        <v>3684</v>
      </c>
      <c r="C60" s="27">
        <v>227</v>
      </c>
      <c r="D60" s="19">
        <v>3911</v>
      </c>
      <c r="E60" s="27">
        <v>583</v>
      </c>
      <c r="F60" s="27">
        <v>143</v>
      </c>
      <c r="G60" s="19">
        <v>726</v>
      </c>
      <c r="H60" s="32">
        <v>189</v>
      </c>
      <c r="I60" s="19">
        <v>4826</v>
      </c>
      <c r="J60" s="19">
        <v>4761</v>
      </c>
      <c r="K60" s="36">
        <f t="shared" si="0"/>
        <v>1.3468711147948611E-2</v>
      </c>
    </row>
    <row r="61" spans="1:11" x14ac:dyDescent="0.2">
      <c r="A61" s="35" t="s">
        <v>61</v>
      </c>
      <c r="B61" s="27">
        <v>280</v>
      </c>
      <c r="C61" s="27">
        <v>10</v>
      </c>
      <c r="D61" s="19">
        <v>290</v>
      </c>
      <c r="E61" s="27">
        <v>38</v>
      </c>
      <c r="F61" s="27">
        <v>13</v>
      </c>
      <c r="G61" s="19">
        <v>51</v>
      </c>
      <c r="H61" s="32">
        <v>19</v>
      </c>
      <c r="I61" s="19">
        <v>360</v>
      </c>
      <c r="J61" s="19">
        <v>349</v>
      </c>
      <c r="K61" s="36">
        <f t="shared" si="0"/>
        <v>3.0555555555555555E-2</v>
      </c>
    </row>
    <row r="62" spans="1:11" x14ac:dyDescent="0.2">
      <c r="A62" s="35" t="s">
        <v>62</v>
      </c>
      <c r="B62" s="27">
        <v>301</v>
      </c>
      <c r="C62" s="27">
        <v>28</v>
      </c>
      <c r="D62" s="19">
        <v>329</v>
      </c>
      <c r="E62" s="27">
        <v>48</v>
      </c>
      <c r="F62" s="27">
        <v>13</v>
      </c>
      <c r="G62" s="19">
        <v>61</v>
      </c>
      <c r="H62" s="32">
        <v>28</v>
      </c>
      <c r="I62" s="19">
        <v>418</v>
      </c>
      <c r="J62" s="19">
        <v>416</v>
      </c>
      <c r="K62" s="36">
        <f t="shared" si="0"/>
        <v>4.7846889952153108E-3</v>
      </c>
    </row>
    <row r="63" spans="1:11" x14ac:dyDescent="0.2">
      <c r="A63" s="35" t="s">
        <v>63</v>
      </c>
      <c r="B63" s="27">
        <v>130</v>
      </c>
      <c r="C63" s="27">
        <v>3</v>
      </c>
      <c r="D63" s="19">
        <v>133</v>
      </c>
      <c r="E63" s="27">
        <v>12</v>
      </c>
      <c r="F63" s="27">
        <v>6</v>
      </c>
      <c r="G63" s="19">
        <v>18</v>
      </c>
      <c r="H63" s="32">
        <v>24</v>
      </c>
      <c r="I63" s="19">
        <v>175</v>
      </c>
      <c r="J63" s="19">
        <v>173</v>
      </c>
      <c r="K63" s="36">
        <f t="shared" si="0"/>
        <v>1.1428571428571429E-2</v>
      </c>
    </row>
    <row r="64" spans="1:11" x14ac:dyDescent="0.2">
      <c r="A64" s="35" t="s">
        <v>64</v>
      </c>
      <c r="B64" s="27">
        <v>72</v>
      </c>
      <c r="C64" s="27">
        <v>1</v>
      </c>
      <c r="D64" s="19">
        <v>73</v>
      </c>
      <c r="E64" s="27">
        <v>9</v>
      </c>
      <c r="F64" s="27">
        <v>2</v>
      </c>
      <c r="G64" s="19">
        <v>11</v>
      </c>
      <c r="H64" s="32">
        <v>6</v>
      </c>
      <c r="I64" s="19">
        <v>90</v>
      </c>
      <c r="J64" s="19">
        <v>90</v>
      </c>
      <c r="K64" s="36">
        <f t="shared" si="0"/>
        <v>0</v>
      </c>
    </row>
    <row r="65" spans="1:11" x14ac:dyDescent="0.2">
      <c r="A65" s="35" t="s">
        <v>65</v>
      </c>
      <c r="B65" s="27">
        <v>3863</v>
      </c>
      <c r="C65" s="27">
        <v>229</v>
      </c>
      <c r="D65" s="19">
        <v>4092</v>
      </c>
      <c r="E65" s="27">
        <v>598</v>
      </c>
      <c r="F65" s="27">
        <v>127</v>
      </c>
      <c r="G65" s="19">
        <v>725</v>
      </c>
      <c r="H65" s="32">
        <v>261</v>
      </c>
      <c r="I65" s="19">
        <v>5078</v>
      </c>
      <c r="J65" s="19">
        <v>5034</v>
      </c>
      <c r="K65" s="36">
        <f t="shared" si="0"/>
        <v>8.6648286727057898E-3</v>
      </c>
    </row>
    <row r="66" spans="1:11" x14ac:dyDescent="0.2">
      <c r="A66" s="35" t="s">
        <v>66</v>
      </c>
      <c r="B66" s="27">
        <v>174</v>
      </c>
      <c r="C66" s="27">
        <v>8</v>
      </c>
      <c r="D66" s="19">
        <v>182</v>
      </c>
      <c r="E66" s="27">
        <v>43</v>
      </c>
      <c r="F66" s="27">
        <v>4</v>
      </c>
      <c r="G66" s="19">
        <v>47</v>
      </c>
      <c r="H66" s="32">
        <v>28</v>
      </c>
      <c r="I66" s="19">
        <v>257</v>
      </c>
      <c r="J66" s="19">
        <v>250</v>
      </c>
      <c r="K66" s="36">
        <f t="shared" si="0"/>
        <v>2.7237354085603113E-2</v>
      </c>
    </row>
    <row r="67" spans="1:11" x14ac:dyDescent="0.2">
      <c r="A67" s="35" t="s">
        <v>67</v>
      </c>
      <c r="B67" s="27">
        <v>377</v>
      </c>
      <c r="C67" s="27">
        <v>22</v>
      </c>
      <c r="D67" s="19">
        <v>399</v>
      </c>
      <c r="E67" s="27">
        <v>65</v>
      </c>
      <c r="F67" s="27">
        <v>18</v>
      </c>
      <c r="G67" s="19">
        <v>83</v>
      </c>
      <c r="H67" s="32">
        <v>11</v>
      </c>
      <c r="I67" s="19">
        <v>493</v>
      </c>
      <c r="J67" s="19">
        <v>497</v>
      </c>
      <c r="K67" s="36">
        <f t="shared" ref="K67:K69" si="1">(I67-J67)/I67</f>
        <v>-8.1135902636916835E-3</v>
      </c>
    </row>
    <row r="68" spans="1:11" x14ac:dyDescent="0.2">
      <c r="A68" s="35" t="s">
        <v>68</v>
      </c>
      <c r="B68" s="27">
        <v>174</v>
      </c>
      <c r="C68" s="27">
        <v>4</v>
      </c>
      <c r="D68" s="19">
        <v>178</v>
      </c>
      <c r="E68" s="27">
        <v>33</v>
      </c>
      <c r="F68" s="27">
        <v>2</v>
      </c>
      <c r="G68" s="19">
        <v>35</v>
      </c>
      <c r="H68" s="32">
        <v>11</v>
      </c>
      <c r="I68" s="19">
        <v>224</v>
      </c>
      <c r="J68" s="19">
        <v>218</v>
      </c>
      <c r="K68" s="36">
        <f t="shared" si="1"/>
        <v>2.6785714285714284E-2</v>
      </c>
    </row>
    <row r="69" spans="1:11" x14ac:dyDescent="0.2">
      <c r="A69" s="12" t="s">
        <v>69</v>
      </c>
      <c r="B69" s="20">
        <v>159117</v>
      </c>
      <c r="C69" s="20">
        <v>11294</v>
      </c>
      <c r="D69" s="20">
        <v>170411</v>
      </c>
      <c r="E69" s="20">
        <v>24399</v>
      </c>
      <c r="F69" s="20">
        <v>7009</v>
      </c>
      <c r="G69" s="20">
        <v>31408</v>
      </c>
      <c r="H69" s="23">
        <v>10189</v>
      </c>
      <c r="I69" s="20">
        <v>212008</v>
      </c>
      <c r="J69" s="20">
        <v>207917</v>
      </c>
      <c r="K69" s="36">
        <f t="shared" si="1"/>
        <v>1.9296441643711557E-2</v>
      </c>
    </row>
  </sheetData>
  <pageMargins left="0.75" right="0.75" top="0.5625" bottom="1" header="0.3" footer="0.3"/>
  <pageSetup scale="74" orientation="portrait" r:id="rId1"/>
  <headerFooter alignWithMargins="0">
    <oddHeader>&amp;CTotal Title XXI and Full Pay Enrollment - April 2017</oddHeader>
    <oddFooter>&amp;LSource: FHKC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H58" sqref="G58:H58"/>
    </sheetView>
  </sheetViews>
  <sheetFormatPr defaultColWidth="8.85546875" defaultRowHeight="12.75" x14ac:dyDescent="0.2"/>
  <cols>
    <col min="1" max="1" width="15.42578125" style="26" bestFit="1" customWidth="1"/>
    <col min="2" max="2" width="12.7109375" style="26" customWidth="1"/>
    <col min="3" max="3" width="12.28515625" style="26" customWidth="1"/>
    <col min="4" max="4" width="12.42578125" style="26" customWidth="1"/>
    <col min="5" max="5" width="10.140625" style="26" customWidth="1"/>
    <col min="6" max="6" width="9.7109375" style="26" customWidth="1"/>
    <col min="7" max="7" width="9.85546875" style="26" customWidth="1"/>
    <col min="8" max="8" width="11.28515625" style="26" customWidth="1"/>
    <col min="9" max="9" width="10.28515625" style="26" customWidth="1"/>
    <col min="10" max="10" width="10" style="26" customWidth="1"/>
    <col min="11" max="16384" width="8.85546875" style="26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102</v>
      </c>
      <c r="J1" s="3" t="s">
        <v>110</v>
      </c>
      <c r="K1" s="34" t="s">
        <v>92</v>
      </c>
    </row>
    <row r="2" spans="1:11" x14ac:dyDescent="0.2">
      <c r="A2" s="35" t="s">
        <v>2</v>
      </c>
      <c r="B2" s="27">
        <v>1021</v>
      </c>
      <c r="C2" s="27">
        <v>43</v>
      </c>
      <c r="D2" s="19">
        <v>1064</v>
      </c>
      <c r="E2" s="27">
        <v>200</v>
      </c>
      <c r="F2" s="27">
        <v>43</v>
      </c>
      <c r="G2" s="19">
        <v>243</v>
      </c>
      <c r="H2" s="31">
        <v>78</v>
      </c>
      <c r="I2" s="19">
        <v>1385</v>
      </c>
      <c r="J2" s="19">
        <v>1354</v>
      </c>
      <c r="K2" s="36">
        <v>2.2895125553914326E-2</v>
      </c>
    </row>
    <row r="3" spans="1:11" x14ac:dyDescent="0.2">
      <c r="A3" s="35" t="s">
        <v>3</v>
      </c>
      <c r="B3" s="27">
        <v>166</v>
      </c>
      <c r="C3" s="27">
        <v>5</v>
      </c>
      <c r="D3" s="19">
        <v>171</v>
      </c>
      <c r="E3" s="27">
        <v>21</v>
      </c>
      <c r="F3" s="27">
        <v>8</v>
      </c>
      <c r="G3" s="19">
        <v>29</v>
      </c>
      <c r="H3" s="32">
        <v>5</v>
      </c>
      <c r="I3" s="19">
        <v>205</v>
      </c>
      <c r="J3" s="19">
        <v>207</v>
      </c>
      <c r="K3" s="36">
        <v>-9.6618357487922701E-3</v>
      </c>
    </row>
    <row r="4" spans="1:11" x14ac:dyDescent="0.2">
      <c r="A4" s="35" t="s">
        <v>4</v>
      </c>
      <c r="B4" s="27">
        <v>1060</v>
      </c>
      <c r="C4" s="27">
        <v>23</v>
      </c>
      <c r="D4" s="19">
        <v>1083</v>
      </c>
      <c r="E4" s="27">
        <v>189</v>
      </c>
      <c r="F4" s="27">
        <v>22</v>
      </c>
      <c r="G4" s="19">
        <v>211</v>
      </c>
      <c r="H4" s="32">
        <v>106</v>
      </c>
      <c r="I4" s="19">
        <v>1400</v>
      </c>
      <c r="J4" s="19">
        <v>1399</v>
      </c>
      <c r="K4" s="36">
        <v>7.1479628305932811E-4</v>
      </c>
    </row>
    <row r="5" spans="1:11" x14ac:dyDescent="0.2">
      <c r="A5" s="35" t="s">
        <v>5</v>
      </c>
      <c r="B5" s="27">
        <v>103</v>
      </c>
      <c r="C5" s="27">
        <v>8</v>
      </c>
      <c r="D5" s="19">
        <v>111</v>
      </c>
      <c r="E5" s="27">
        <v>20</v>
      </c>
      <c r="F5" s="27">
        <v>5</v>
      </c>
      <c r="G5" s="19">
        <v>25</v>
      </c>
      <c r="H5" s="32">
        <v>10</v>
      </c>
      <c r="I5" s="19">
        <v>146</v>
      </c>
      <c r="J5" s="19">
        <v>146</v>
      </c>
      <c r="K5" s="36">
        <v>0</v>
      </c>
    </row>
    <row r="6" spans="1:11" x14ac:dyDescent="0.2">
      <c r="A6" s="35" t="s">
        <v>6</v>
      </c>
      <c r="B6" s="27">
        <v>3402</v>
      </c>
      <c r="C6" s="27">
        <v>131</v>
      </c>
      <c r="D6" s="19">
        <v>3533</v>
      </c>
      <c r="E6" s="27">
        <v>557</v>
      </c>
      <c r="F6" s="27">
        <v>98</v>
      </c>
      <c r="G6" s="19">
        <v>655</v>
      </c>
      <c r="H6" s="32">
        <v>293</v>
      </c>
      <c r="I6" s="19">
        <v>4481</v>
      </c>
      <c r="J6" s="19">
        <v>4493</v>
      </c>
      <c r="K6" s="36">
        <v>-2.6708212775428445E-3</v>
      </c>
    </row>
    <row r="7" spans="1:11" x14ac:dyDescent="0.2">
      <c r="A7" s="35" t="s">
        <v>7</v>
      </c>
      <c r="B7" s="27">
        <v>18964</v>
      </c>
      <c r="C7" s="27">
        <v>1924</v>
      </c>
      <c r="D7" s="19">
        <v>20888</v>
      </c>
      <c r="E7" s="27">
        <v>2936</v>
      </c>
      <c r="F7" s="27">
        <v>1255</v>
      </c>
      <c r="G7" s="19">
        <v>4191</v>
      </c>
      <c r="H7" s="32">
        <v>1357</v>
      </c>
      <c r="I7" s="19">
        <v>26436</v>
      </c>
      <c r="J7" s="19">
        <v>26550</v>
      </c>
      <c r="K7" s="36">
        <v>-4.2937853107344629E-3</v>
      </c>
    </row>
    <row r="8" spans="1:11" x14ac:dyDescent="0.2">
      <c r="A8" s="35" t="s">
        <v>8</v>
      </c>
      <c r="B8" s="27">
        <v>89</v>
      </c>
      <c r="C8" s="27">
        <v>9</v>
      </c>
      <c r="D8" s="19">
        <v>98</v>
      </c>
      <c r="E8" s="27">
        <v>14</v>
      </c>
      <c r="F8" s="27">
        <v>3</v>
      </c>
      <c r="G8" s="19">
        <v>17</v>
      </c>
      <c r="H8" s="32">
        <v>9</v>
      </c>
      <c r="I8" s="19">
        <v>124</v>
      </c>
      <c r="J8" s="19">
        <v>120</v>
      </c>
      <c r="K8" s="36">
        <v>3.3333333333333333E-2</v>
      </c>
    </row>
    <row r="9" spans="1:11" x14ac:dyDescent="0.2">
      <c r="A9" s="35" t="s">
        <v>9</v>
      </c>
      <c r="B9" s="27">
        <v>1110</v>
      </c>
      <c r="C9" s="27">
        <v>68</v>
      </c>
      <c r="D9" s="19">
        <v>1178</v>
      </c>
      <c r="E9" s="27">
        <v>161</v>
      </c>
      <c r="F9" s="27">
        <v>27</v>
      </c>
      <c r="G9" s="19">
        <v>188</v>
      </c>
      <c r="H9" s="32">
        <v>52</v>
      </c>
      <c r="I9" s="19">
        <v>1418</v>
      </c>
      <c r="J9" s="19">
        <v>1403</v>
      </c>
      <c r="K9" s="36">
        <v>1.0691375623663579E-2</v>
      </c>
    </row>
    <row r="10" spans="1:11" x14ac:dyDescent="0.2">
      <c r="A10" s="35" t="s">
        <v>10</v>
      </c>
      <c r="B10" s="27">
        <v>837</v>
      </c>
      <c r="C10" s="27">
        <v>36</v>
      </c>
      <c r="D10" s="19">
        <v>873</v>
      </c>
      <c r="E10" s="27">
        <v>115</v>
      </c>
      <c r="F10" s="27">
        <v>33</v>
      </c>
      <c r="G10" s="19">
        <v>148</v>
      </c>
      <c r="H10" s="32">
        <v>83</v>
      </c>
      <c r="I10" s="19">
        <v>1104</v>
      </c>
      <c r="J10" s="19">
        <v>1102</v>
      </c>
      <c r="K10" s="36">
        <v>1.8148820326678765E-3</v>
      </c>
    </row>
    <row r="11" spans="1:11" x14ac:dyDescent="0.2">
      <c r="A11" s="35" t="s">
        <v>11</v>
      </c>
      <c r="B11" s="27">
        <v>1452</v>
      </c>
      <c r="C11" s="27">
        <v>73</v>
      </c>
      <c r="D11" s="19">
        <v>1525</v>
      </c>
      <c r="E11" s="27">
        <v>237</v>
      </c>
      <c r="F11" s="27">
        <v>54</v>
      </c>
      <c r="G11" s="19">
        <v>291</v>
      </c>
      <c r="H11" s="32">
        <v>102</v>
      </c>
      <c r="I11" s="19">
        <v>1918</v>
      </c>
      <c r="J11" s="19">
        <v>1912</v>
      </c>
      <c r="K11" s="36">
        <v>3.1380753138075313E-3</v>
      </c>
    </row>
    <row r="12" spans="1:11" x14ac:dyDescent="0.2">
      <c r="A12" s="35" t="s">
        <v>12</v>
      </c>
      <c r="B12" s="27">
        <v>3619</v>
      </c>
      <c r="C12" s="27">
        <v>233</v>
      </c>
      <c r="D12" s="19">
        <v>3852</v>
      </c>
      <c r="E12" s="27">
        <v>554</v>
      </c>
      <c r="F12" s="27">
        <v>135</v>
      </c>
      <c r="G12" s="19">
        <v>689</v>
      </c>
      <c r="H12" s="32">
        <v>207</v>
      </c>
      <c r="I12" s="19">
        <v>4748</v>
      </c>
      <c r="J12" s="19">
        <v>4743</v>
      </c>
      <c r="K12" s="36">
        <v>1.0541851149061775E-3</v>
      </c>
    </row>
    <row r="13" spans="1:11" x14ac:dyDescent="0.2">
      <c r="A13" s="35" t="s">
        <v>13</v>
      </c>
      <c r="B13" s="27">
        <v>420</v>
      </c>
      <c r="C13" s="27">
        <v>19</v>
      </c>
      <c r="D13" s="19">
        <v>439</v>
      </c>
      <c r="E13" s="27">
        <v>76</v>
      </c>
      <c r="F13" s="27">
        <v>12</v>
      </c>
      <c r="G13" s="19">
        <v>88</v>
      </c>
      <c r="H13" s="32">
        <v>38</v>
      </c>
      <c r="I13" s="19">
        <v>565</v>
      </c>
      <c r="J13" s="19">
        <v>552</v>
      </c>
      <c r="K13" s="36">
        <v>2.355072463768116E-2</v>
      </c>
    </row>
    <row r="14" spans="1:11" x14ac:dyDescent="0.2">
      <c r="A14" s="35" t="s">
        <v>14</v>
      </c>
      <c r="B14" s="27">
        <v>274</v>
      </c>
      <c r="C14" s="27">
        <v>10</v>
      </c>
      <c r="D14" s="19">
        <v>284</v>
      </c>
      <c r="E14" s="27">
        <v>41</v>
      </c>
      <c r="F14" s="27">
        <v>7</v>
      </c>
      <c r="G14" s="19">
        <v>48</v>
      </c>
      <c r="H14" s="32">
        <v>9</v>
      </c>
      <c r="I14" s="19">
        <v>341</v>
      </c>
      <c r="J14" s="19">
        <v>342</v>
      </c>
      <c r="K14" s="36">
        <v>-2.9239766081871343E-3</v>
      </c>
    </row>
    <row r="15" spans="1:11" x14ac:dyDescent="0.2">
      <c r="A15" s="35" t="s">
        <v>15</v>
      </c>
      <c r="B15" s="27">
        <v>84</v>
      </c>
      <c r="C15" s="27">
        <v>9</v>
      </c>
      <c r="D15" s="19">
        <v>93</v>
      </c>
      <c r="E15" s="27">
        <v>16</v>
      </c>
      <c r="F15" s="27">
        <v>3</v>
      </c>
      <c r="G15" s="19">
        <v>19</v>
      </c>
      <c r="H15" s="32">
        <v>3</v>
      </c>
      <c r="I15" s="19">
        <v>115</v>
      </c>
      <c r="J15" s="19">
        <v>114</v>
      </c>
      <c r="K15" s="36">
        <v>8.771929824561403E-3</v>
      </c>
    </row>
    <row r="16" spans="1:11" x14ac:dyDescent="0.2">
      <c r="A16" s="35" t="s">
        <v>16</v>
      </c>
      <c r="B16" s="27">
        <v>5339</v>
      </c>
      <c r="C16" s="27">
        <v>221</v>
      </c>
      <c r="D16" s="19">
        <v>5560</v>
      </c>
      <c r="E16" s="27">
        <v>929</v>
      </c>
      <c r="F16" s="27">
        <v>173</v>
      </c>
      <c r="G16" s="19">
        <v>1102</v>
      </c>
      <c r="H16" s="32">
        <v>265</v>
      </c>
      <c r="I16" s="19">
        <v>6927</v>
      </c>
      <c r="J16" s="19">
        <v>6921</v>
      </c>
      <c r="K16" s="36">
        <v>8.6692674469007367E-4</v>
      </c>
    </row>
    <row r="17" spans="1:11" x14ac:dyDescent="0.2">
      <c r="A17" s="35" t="s">
        <v>17</v>
      </c>
      <c r="B17" s="27">
        <v>1497</v>
      </c>
      <c r="C17" s="27">
        <v>54</v>
      </c>
      <c r="D17" s="19">
        <v>1551</v>
      </c>
      <c r="E17" s="27">
        <v>221</v>
      </c>
      <c r="F17" s="27">
        <v>40</v>
      </c>
      <c r="G17" s="19">
        <v>261</v>
      </c>
      <c r="H17" s="32">
        <v>84</v>
      </c>
      <c r="I17" s="19">
        <v>1896</v>
      </c>
      <c r="J17" s="19">
        <v>1890</v>
      </c>
      <c r="K17" s="36">
        <v>3.1746031746031746E-3</v>
      </c>
    </row>
    <row r="18" spans="1:11" x14ac:dyDescent="0.2">
      <c r="A18" s="35" t="s">
        <v>18</v>
      </c>
      <c r="B18" s="27">
        <v>866</v>
      </c>
      <c r="C18" s="27">
        <v>50</v>
      </c>
      <c r="D18" s="19">
        <v>916</v>
      </c>
      <c r="E18" s="27">
        <v>108</v>
      </c>
      <c r="F18" s="27">
        <v>29</v>
      </c>
      <c r="G18" s="19">
        <v>137</v>
      </c>
      <c r="H18" s="32">
        <v>52</v>
      </c>
      <c r="I18" s="19">
        <v>1105</v>
      </c>
      <c r="J18" s="19">
        <v>1118</v>
      </c>
      <c r="K18" s="36">
        <v>-1.1627906976744186E-2</v>
      </c>
    </row>
    <row r="19" spans="1:11" x14ac:dyDescent="0.2">
      <c r="A19" s="35" t="s">
        <v>19</v>
      </c>
      <c r="B19" s="27">
        <v>84</v>
      </c>
      <c r="C19" s="27">
        <v>2</v>
      </c>
      <c r="D19" s="19">
        <v>86</v>
      </c>
      <c r="E19" s="27">
        <v>10</v>
      </c>
      <c r="F19" s="27">
        <v>6</v>
      </c>
      <c r="G19" s="19">
        <v>16</v>
      </c>
      <c r="H19" s="32">
        <v>11</v>
      </c>
      <c r="I19" s="19">
        <v>113</v>
      </c>
      <c r="J19" s="19">
        <v>110</v>
      </c>
      <c r="K19" s="36">
        <v>2.7272727272727271E-2</v>
      </c>
    </row>
    <row r="20" spans="1:11" x14ac:dyDescent="0.2">
      <c r="A20" s="35" t="s">
        <v>20</v>
      </c>
      <c r="B20" s="27">
        <v>238</v>
      </c>
      <c r="C20" s="27">
        <v>5</v>
      </c>
      <c r="D20" s="19">
        <v>243</v>
      </c>
      <c r="E20" s="27">
        <v>34</v>
      </c>
      <c r="F20" s="27">
        <v>4</v>
      </c>
      <c r="G20" s="19">
        <v>38</v>
      </c>
      <c r="H20" s="32">
        <v>39</v>
      </c>
      <c r="I20" s="19">
        <v>320</v>
      </c>
      <c r="J20" s="19">
        <v>322</v>
      </c>
      <c r="K20" s="36">
        <v>-6.2111801242236021E-3</v>
      </c>
    </row>
    <row r="21" spans="1:11" x14ac:dyDescent="0.2">
      <c r="A21" s="35" t="s">
        <v>21</v>
      </c>
      <c r="B21" s="27">
        <v>120</v>
      </c>
      <c r="C21" s="27">
        <v>3</v>
      </c>
      <c r="D21" s="19">
        <v>123</v>
      </c>
      <c r="E21" s="27">
        <v>21</v>
      </c>
      <c r="F21" s="27">
        <v>4</v>
      </c>
      <c r="G21" s="19">
        <v>25</v>
      </c>
      <c r="H21" s="32">
        <v>11</v>
      </c>
      <c r="I21" s="19">
        <v>159</v>
      </c>
      <c r="J21" s="19">
        <v>153</v>
      </c>
      <c r="K21" s="36">
        <v>3.9215686274509803E-2</v>
      </c>
    </row>
    <row r="22" spans="1:11" x14ac:dyDescent="0.2">
      <c r="A22" s="35" t="s">
        <v>22</v>
      </c>
      <c r="B22" s="27">
        <v>76</v>
      </c>
      <c r="C22" s="27">
        <v>6</v>
      </c>
      <c r="D22" s="19">
        <v>82</v>
      </c>
      <c r="E22" s="27">
        <v>16</v>
      </c>
      <c r="F22" s="27">
        <v>3</v>
      </c>
      <c r="G22" s="19">
        <v>19</v>
      </c>
      <c r="H22" s="32">
        <v>4</v>
      </c>
      <c r="I22" s="19">
        <v>105</v>
      </c>
      <c r="J22" s="19">
        <v>109</v>
      </c>
      <c r="K22" s="36">
        <v>-3.669724770642202E-2</v>
      </c>
    </row>
    <row r="23" spans="1:11" x14ac:dyDescent="0.2">
      <c r="A23" s="35" t="s">
        <v>23</v>
      </c>
      <c r="B23" s="27">
        <v>65</v>
      </c>
      <c r="C23" s="27">
        <v>1</v>
      </c>
      <c r="D23" s="19">
        <v>66</v>
      </c>
      <c r="E23" s="27">
        <v>12</v>
      </c>
      <c r="F23" s="27">
        <v>4</v>
      </c>
      <c r="G23" s="19">
        <v>16</v>
      </c>
      <c r="H23" s="32">
        <v>8</v>
      </c>
      <c r="I23" s="19">
        <v>90</v>
      </c>
      <c r="J23" s="19">
        <v>87</v>
      </c>
      <c r="K23" s="36">
        <v>3.4482758620689655E-2</v>
      </c>
    </row>
    <row r="24" spans="1:11" x14ac:dyDescent="0.2">
      <c r="A24" s="35" t="s">
        <v>24</v>
      </c>
      <c r="B24" s="27">
        <v>66</v>
      </c>
      <c r="C24" s="27">
        <v>2</v>
      </c>
      <c r="D24" s="19">
        <v>68</v>
      </c>
      <c r="E24" s="27">
        <v>10</v>
      </c>
      <c r="F24" s="27">
        <v>2</v>
      </c>
      <c r="G24" s="19">
        <v>12</v>
      </c>
      <c r="H24" s="32">
        <v>5</v>
      </c>
      <c r="I24" s="19">
        <v>85</v>
      </c>
      <c r="J24" s="19">
        <v>83</v>
      </c>
      <c r="K24" s="36">
        <v>2.4096385542168676E-2</v>
      </c>
    </row>
    <row r="25" spans="1:11" x14ac:dyDescent="0.2">
      <c r="A25" s="35" t="s">
        <v>25</v>
      </c>
      <c r="B25" s="27">
        <v>275</v>
      </c>
      <c r="C25" s="27">
        <v>3</v>
      </c>
      <c r="D25" s="19">
        <v>278</v>
      </c>
      <c r="E25" s="27">
        <v>29</v>
      </c>
      <c r="F25" s="27">
        <v>5</v>
      </c>
      <c r="G25" s="19">
        <v>34</v>
      </c>
      <c r="H25" s="32">
        <v>11</v>
      </c>
      <c r="I25" s="19">
        <v>323</v>
      </c>
      <c r="J25" s="19">
        <v>308</v>
      </c>
      <c r="K25" s="36">
        <v>4.8701298701298704E-2</v>
      </c>
    </row>
    <row r="26" spans="1:11" x14ac:dyDescent="0.2">
      <c r="A26" s="35" t="s">
        <v>26</v>
      </c>
      <c r="B26" s="27">
        <v>475</v>
      </c>
      <c r="C26" s="27">
        <v>15</v>
      </c>
      <c r="D26" s="19">
        <v>490</v>
      </c>
      <c r="E26" s="27">
        <v>61</v>
      </c>
      <c r="F26" s="27">
        <v>11</v>
      </c>
      <c r="G26" s="19">
        <v>72</v>
      </c>
      <c r="H26" s="32">
        <v>22</v>
      </c>
      <c r="I26" s="19">
        <v>584</v>
      </c>
      <c r="J26" s="19">
        <v>562</v>
      </c>
      <c r="K26" s="36">
        <v>3.9145907473309607E-2</v>
      </c>
    </row>
    <row r="27" spans="1:11" x14ac:dyDescent="0.2">
      <c r="A27" s="35" t="s">
        <v>27</v>
      </c>
      <c r="B27" s="27">
        <v>1760</v>
      </c>
      <c r="C27" s="27">
        <v>109</v>
      </c>
      <c r="D27" s="19">
        <v>1869</v>
      </c>
      <c r="E27" s="27">
        <v>254</v>
      </c>
      <c r="F27" s="27">
        <v>76</v>
      </c>
      <c r="G27" s="19">
        <v>330</v>
      </c>
      <c r="H27" s="32">
        <v>142</v>
      </c>
      <c r="I27" s="19">
        <v>2341</v>
      </c>
      <c r="J27" s="19">
        <v>2316</v>
      </c>
      <c r="K27" s="36">
        <v>1.079447322970639E-2</v>
      </c>
    </row>
    <row r="28" spans="1:11" x14ac:dyDescent="0.2">
      <c r="A28" s="35" t="s">
        <v>28</v>
      </c>
      <c r="B28" s="27">
        <v>825</v>
      </c>
      <c r="C28" s="27">
        <v>39</v>
      </c>
      <c r="D28" s="19">
        <v>864</v>
      </c>
      <c r="E28" s="27">
        <v>132</v>
      </c>
      <c r="F28" s="27">
        <v>18</v>
      </c>
      <c r="G28" s="19">
        <v>150</v>
      </c>
      <c r="H28" s="32">
        <v>54</v>
      </c>
      <c r="I28" s="19">
        <v>1068</v>
      </c>
      <c r="J28" s="19">
        <v>1068</v>
      </c>
      <c r="K28" s="36">
        <v>0</v>
      </c>
    </row>
    <row r="29" spans="1:11" x14ac:dyDescent="0.2">
      <c r="A29" s="35" t="s">
        <v>29</v>
      </c>
      <c r="B29" s="27">
        <v>9971</v>
      </c>
      <c r="C29" s="27">
        <v>564</v>
      </c>
      <c r="D29" s="19">
        <v>10535</v>
      </c>
      <c r="E29" s="27">
        <v>1639</v>
      </c>
      <c r="F29" s="27">
        <v>412</v>
      </c>
      <c r="G29" s="19">
        <v>2051</v>
      </c>
      <c r="H29" s="32">
        <v>696</v>
      </c>
      <c r="I29" s="19">
        <v>13282</v>
      </c>
      <c r="J29" s="19">
        <v>13321</v>
      </c>
      <c r="K29" s="36">
        <v>-2.9277081300202686E-3</v>
      </c>
    </row>
    <row r="30" spans="1:11" x14ac:dyDescent="0.2">
      <c r="A30" s="35" t="s">
        <v>30</v>
      </c>
      <c r="B30" s="27">
        <v>141</v>
      </c>
      <c r="C30" s="27">
        <v>9</v>
      </c>
      <c r="D30" s="19">
        <v>150</v>
      </c>
      <c r="E30" s="27">
        <v>19</v>
      </c>
      <c r="F30" s="27">
        <v>2</v>
      </c>
      <c r="G30" s="19">
        <v>21</v>
      </c>
      <c r="H30" s="32">
        <v>5</v>
      </c>
      <c r="I30" s="19">
        <v>176</v>
      </c>
      <c r="J30" s="19">
        <v>166</v>
      </c>
      <c r="K30" s="36">
        <v>6.0240963855421686E-2</v>
      </c>
    </row>
    <row r="31" spans="1:11" x14ac:dyDescent="0.2">
      <c r="A31" s="35" t="s">
        <v>105</v>
      </c>
      <c r="B31" s="27">
        <v>929</v>
      </c>
      <c r="C31" s="27">
        <v>55</v>
      </c>
      <c r="D31" s="19">
        <v>984</v>
      </c>
      <c r="E31" s="27">
        <v>146</v>
      </c>
      <c r="F31" s="27">
        <v>17</v>
      </c>
      <c r="G31" s="19">
        <v>163</v>
      </c>
      <c r="H31" s="32">
        <v>49</v>
      </c>
      <c r="I31" s="19">
        <v>1196</v>
      </c>
      <c r="J31" s="19">
        <v>1190</v>
      </c>
      <c r="K31" s="36">
        <v>5.0420168067226894E-3</v>
      </c>
    </row>
    <row r="32" spans="1:11" x14ac:dyDescent="0.2">
      <c r="A32" s="35" t="s">
        <v>32</v>
      </c>
      <c r="B32" s="27">
        <v>218</v>
      </c>
      <c r="C32" s="27">
        <v>9</v>
      </c>
      <c r="D32" s="19">
        <v>227</v>
      </c>
      <c r="E32" s="27">
        <v>29</v>
      </c>
      <c r="F32" s="27">
        <v>4</v>
      </c>
      <c r="G32" s="19">
        <v>33</v>
      </c>
      <c r="H32" s="32">
        <v>19</v>
      </c>
      <c r="I32" s="19">
        <v>279</v>
      </c>
      <c r="J32" s="19">
        <v>289</v>
      </c>
      <c r="K32" s="36">
        <v>-3.4602076124567477E-2</v>
      </c>
    </row>
    <row r="33" spans="1:11" x14ac:dyDescent="0.2">
      <c r="A33" s="35" t="s">
        <v>33</v>
      </c>
      <c r="B33" s="27">
        <v>72</v>
      </c>
      <c r="C33" s="27">
        <v>2</v>
      </c>
      <c r="D33" s="19">
        <v>74</v>
      </c>
      <c r="E33" s="27">
        <v>13</v>
      </c>
      <c r="F33" s="27">
        <v>0</v>
      </c>
      <c r="G33" s="19">
        <v>13</v>
      </c>
      <c r="H33" s="32">
        <v>2</v>
      </c>
      <c r="I33" s="19">
        <v>89</v>
      </c>
      <c r="J33" s="19">
        <v>87</v>
      </c>
      <c r="K33" s="36">
        <v>2.2988505747126436E-2</v>
      </c>
    </row>
    <row r="34" spans="1:11" x14ac:dyDescent="0.2">
      <c r="A34" s="35" t="s">
        <v>34</v>
      </c>
      <c r="B34" s="27">
        <v>22</v>
      </c>
      <c r="C34" s="27">
        <v>1</v>
      </c>
      <c r="D34" s="19">
        <v>23</v>
      </c>
      <c r="E34" s="27">
        <v>7</v>
      </c>
      <c r="F34" s="27">
        <v>0</v>
      </c>
      <c r="G34" s="19">
        <v>7</v>
      </c>
      <c r="H34" s="32">
        <v>5</v>
      </c>
      <c r="I34" s="19">
        <v>35</v>
      </c>
      <c r="J34" s="19">
        <v>36</v>
      </c>
      <c r="K34" s="36">
        <v>-2.7777777777777776E-2</v>
      </c>
    </row>
    <row r="35" spans="1:11" x14ac:dyDescent="0.2">
      <c r="A35" s="35" t="s">
        <v>35</v>
      </c>
      <c r="B35" s="27">
        <v>2791</v>
      </c>
      <c r="C35" s="27">
        <v>167</v>
      </c>
      <c r="D35" s="19">
        <v>2958</v>
      </c>
      <c r="E35" s="27">
        <v>452</v>
      </c>
      <c r="F35" s="27">
        <v>83</v>
      </c>
      <c r="G35" s="19">
        <v>535</v>
      </c>
      <c r="H35" s="32">
        <v>244</v>
      </c>
      <c r="I35" s="19">
        <v>3737</v>
      </c>
      <c r="J35" s="19">
        <v>3711</v>
      </c>
      <c r="K35" s="36">
        <v>7.0061977903530049E-3</v>
      </c>
    </row>
    <row r="36" spans="1:11" x14ac:dyDescent="0.2">
      <c r="A36" s="35" t="s">
        <v>36</v>
      </c>
      <c r="B36" s="27">
        <v>6792</v>
      </c>
      <c r="C36" s="27">
        <v>571</v>
      </c>
      <c r="D36" s="19">
        <v>7363</v>
      </c>
      <c r="E36" s="27">
        <v>1073</v>
      </c>
      <c r="F36" s="27">
        <v>310</v>
      </c>
      <c r="G36" s="19">
        <v>1383</v>
      </c>
      <c r="H36" s="32">
        <v>303</v>
      </c>
      <c r="I36" s="19">
        <v>9049</v>
      </c>
      <c r="J36" s="19">
        <v>8970</v>
      </c>
      <c r="K36" s="36">
        <v>8.8071348940914167E-3</v>
      </c>
    </row>
    <row r="37" spans="1:11" x14ac:dyDescent="0.2">
      <c r="A37" s="35" t="s">
        <v>37</v>
      </c>
      <c r="B37" s="27">
        <v>1119</v>
      </c>
      <c r="C37" s="27">
        <v>53</v>
      </c>
      <c r="D37" s="19">
        <v>1172</v>
      </c>
      <c r="E37" s="27">
        <v>202</v>
      </c>
      <c r="F37" s="27">
        <v>37</v>
      </c>
      <c r="G37" s="19">
        <v>239</v>
      </c>
      <c r="H37" s="32">
        <v>185</v>
      </c>
      <c r="I37" s="19">
        <v>1596</v>
      </c>
      <c r="J37" s="19">
        <v>1605</v>
      </c>
      <c r="K37" s="36">
        <v>-5.6074766355140183E-3</v>
      </c>
    </row>
    <row r="38" spans="1:11" x14ac:dyDescent="0.2">
      <c r="A38" s="35" t="s">
        <v>38</v>
      </c>
      <c r="B38" s="27">
        <v>283</v>
      </c>
      <c r="C38" s="27">
        <v>9</v>
      </c>
      <c r="D38" s="19">
        <v>292</v>
      </c>
      <c r="E38" s="27">
        <v>56</v>
      </c>
      <c r="F38" s="27">
        <v>3</v>
      </c>
      <c r="G38" s="19">
        <v>59</v>
      </c>
      <c r="H38" s="32">
        <v>26</v>
      </c>
      <c r="I38" s="19">
        <v>377</v>
      </c>
      <c r="J38" s="19">
        <v>379</v>
      </c>
      <c r="K38" s="36">
        <v>-5.2770448548812663E-3</v>
      </c>
    </row>
    <row r="39" spans="1:11" x14ac:dyDescent="0.2">
      <c r="A39" s="35" t="s">
        <v>39</v>
      </c>
      <c r="B39" s="27">
        <v>64</v>
      </c>
      <c r="C39" s="27">
        <v>6</v>
      </c>
      <c r="D39" s="19">
        <v>70</v>
      </c>
      <c r="E39" s="27">
        <v>8</v>
      </c>
      <c r="F39" s="27">
        <v>1</v>
      </c>
      <c r="G39" s="19">
        <v>9</v>
      </c>
      <c r="H39" s="32">
        <v>10</v>
      </c>
      <c r="I39" s="19">
        <v>89</v>
      </c>
      <c r="J39" s="19">
        <v>88</v>
      </c>
      <c r="K39" s="36">
        <v>1.1363636363636364E-2</v>
      </c>
    </row>
    <row r="40" spans="1:11" x14ac:dyDescent="0.2">
      <c r="A40" s="35" t="s">
        <v>40</v>
      </c>
      <c r="B40" s="27">
        <v>116</v>
      </c>
      <c r="C40" s="27">
        <v>4</v>
      </c>
      <c r="D40" s="19">
        <v>120</v>
      </c>
      <c r="E40" s="27">
        <v>19</v>
      </c>
      <c r="F40" s="27">
        <v>5</v>
      </c>
      <c r="G40" s="19">
        <v>24</v>
      </c>
      <c r="H40" s="32">
        <v>19</v>
      </c>
      <c r="I40" s="19">
        <v>163</v>
      </c>
      <c r="J40" s="19">
        <v>159</v>
      </c>
      <c r="K40" s="36">
        <v>2.5157232704402517E-2</v>
      </c>
    </row>
    <row r="41" spans="1:11" x14ac:dyDescent="0.2">
      <c r="A41" s="35" t="s">
        <v>41</v>
      </c>
      <c r="B41" s="27">
        <v>2354</v>
      </c>
      <c r="C41" s="27">
        <v>102</v>
      </c>
      <c r="D41" s="19">
        <v>2456</v>
      </c>
      <c r="E41" s="27">
        <v>370</v>
      </c>
      <c r="F41" s="27">
        <v>80</v>
      </c>
      <c r="G41" s="19">
        <v>450</v>
      </c>
      <c r="H41" s="32">
        <v>118</v>
      </c>
      <c r="I41" s="19">
        <v>3024</v>
      </c>
      <c r="J41" s="19">
        <v>2985</v>
      </c>
      <c r="K41" s="36">
        <v>1.3065326633165829E-2</v>
      </c>
    </row>
    <row r="42" spans="1:11" x14ac:dyDescent="0.2">
      <c r="A42" s="35" t="s">
        <v>42</v>
      </c>
      <c r="B42" s="27">
        <v>2502</v>
      </c>
      <c r="C42" s="27">
        <v>75</v>
      </c>
      <c r="D42" s="19">
        <v>2577</v>
      </c>
      <c r="E42" s="27">
        <v>356</v>
      </c>
      <c r="F42" s="27">
        <v>60</v>
      </c>
      <c r="G42" s="19">
        <v>416</v>
      </c>
      <c r="H42" s="32">
        <v>247</v>
      </c>
      <c r="I42" s="19">
        <v>3240</v>
      </c>
      <c r="J42" s="19">
        <v>3228</v>
      </c>
      <c r="K42" s="36">
        <v>3.7174721189591076E-3</v>
      </c>
    </row>
    <row r="43" spans="1:11" x14ac:dyDescent="0.2">
      <c r="A43" s="35" t="s">
        <v>43</v>
      </c>
      <c r="B43" s="27">
        <v>1051</v>
      </c>
      <c r="C43" s="27">
        <v>134</v>
      </c>
      <c r="D43" s="19">
        <v>1185</v>
      </c>
      <c r="E43" s="27">
        <v>143</v>
      </c>
      <c r="F43" s="27">
        <v>49</v>
      </c>
      <c r="G43" s="19">
        <v>192</v>
      </c>
      <c r="H43" s="32">
        <v>67</v>
      </c>
      <c r="I43" s="19">
        <v>1444</v>
      </c>
      <c r="J43" s="19">
        <v>1431</v>
      </c>
      <c r="K43" s="36">
        <v>9.0845562543675745E-3</v>
      </c>
    </row>
    <row r="44" spans="1:11" x14ac:dyDescent="0.2">
      <c r="A44" s="35" t="s">
        <v>82</v>
      </c>
      <c r="B44" s="27">
        <v>25944</v>
      </c>
      <c r="C44" s="27">
        <v>3035</v>
      </c>
      <c r="D44" s="19">
        <v>28979</v>
      </c>
      <c r="E44" s="27">
        <v>3520</v>
      </c>
      <c r="F44" s="27">
        <v>1582</v>
      </c>
      <c r="G44" s="19">
        <v>5102</v>
      </c>
      <c r="H44" s="32">
        <v>1329</v>
      </c>
      <c r="I44" s="19">
        <v>35410</v>
      </c>
      <c r="J44" s="19">
        <v>35468</v>
      </c>
      <c r="K44" s="36">
        <v>-1.6352768692906282E-3</v>
      </c>
    </row>
    <row r="45" spans="1:11" x14ac:dyDescent="0.2">
      <c r="A45" s="35" t="s">
        <v>45</v>
      </c>
      <c r="B45" s="27">
        <v>625</v>
      </c>
      <c r="C45" s="27">
        <v>107</v>
      </c>
      <c r="D45" s="19">
        <v>732</v>
      </c>
      <c r="E45" s="27">
        <v>101</v>
      </c>
      <c r="F45" s="27">
        <v>55</v>
      </c>
      <c r="G45" s="19">
        <v>156</v>
      </c>
      <c r="H45" s="32">
        <v>15</v>
      </c>
      <c r="I45" s="19">
        <v>903</v>
      </c>
      <c r="J45" s="19">
        <v>891</v>
      </c>
      <c r="K45" s="36">
        <v>1.3468013468013467E-2</v>
      </c>
    </row>
    <row r="46" spans="1:11" x14ac:dyDescent="0.2">
      <c r="A46" s="35" t="s">
        <v>46</v>
      </c>
      <c r="B46" s="27">
        <v>531</v>
      </c>
      <c r="C46" s="27">
        <v>36</v>
      </c>
      <c r="D46" s="19">
        <v>567</v>
      </c>
      <c r="E46" s="27">
        <v>92</v>
      </c>
      <c r="F46" s="27">
        <v>19</v>
      </c>
      <c r="G46" s="19">
        <v>111</v>
      </c>
      <c r="H46" s="32">
        <v>25</v>
      </c>
      <c r="I46" s="19">
        <v>703</v>
      </c>
      <c r="J46" s="19">
        <v>722</v>
      </c>
      <c r="K46" s="36">
        <v>-2.6315789473684209E-2</v>
      </c>
    </row>
    <row r="47" spans="1:11" x14ac:dyDescent="0.2">
      <c r="A47" s="35" t="s">
        <v>47</v>
      </c>
      <c r="B47" s="27">
        <v>1093</v>
      </c>
      <c r="C47" s="27">
        <v>46</v>
      </c>
      <c r="D47" s="19">
        <v>1139</v>
      </c>
      <c r="E47" s="27">
        <v>190</v>
      </c>
      <c r="F47" s="27">
        <v>35</v>
      </c>
      <c r="G47" s="19">
        <v>225</v>
      </c>
      <c r="H47" s="32">
        <v>46</v>
      </c>
      <c r="I47" s="19">
        <v>1410</v>
      </c>
      <c r="J47" s="19">
        <v>1388</v>
      </c>
      <c r="K47" s="36">
        <v>1.5850144092219021E-2</v>
      </c>
    </row>
    <row r="48" spans="1:11" x14ac:dyDescent="0.2">
      <c r="A48" s="35" t="s">
        <v>48</v>
      </c>
      <c r="B48" s="27">
        <v>416</v>
      </c>
      <c r="C48" s="27">
        <v>49</v>
      </c>
      <c r="D48" s="19">
        <v>465</v>
      </c>
      <c r="E48" s="27">
        <v>58</v>
      </c>
      <c r="F48" s="27">
        <v>22</v>
      </c>
      <c r="G48" s="19">
        <v>80</v>
      </c>
      <c r="H48" s="32">
        <v>18</v>
      </c>
      <c r="I48" s="19">
        <v>563</v>
      </c>
      <c r="J48" s="19">
        <v>544</v>
      </c>
      <c r="K48" s="36">
        <v>3.4926470588235295E-2</v>
      </c>
    </row>
    <row r="49" spans="1:11" x14ac:dyDescent="0.2">
      <c r="A49" s="35" t="s">
        <v>49</v>
      </c>
      <c r="B49" s="27">
        <v>10588</v>
      </c>
      <c r="C49" s="27">
        <v>481</v>
      </c>
      <c r="D49" s="19">
        <v>11069</v>
      </c>
      <c r="E49" s="27">
        <v>1588</v>
      </c>
      <c r="F49" s="27">
        <v>320</v>
      </c>
      <c r="G49" s="19">
        <v>1908</v>
      </c>
      <c r="H49" s="32">
        <v>585</v>
      </c>
      <c r="I49" s="19">
        <v>13562</v>
      </c>
      <c r="J49" s="19">
        <v>13428</v>
      </c>
      <c r="K49" s="36">
        <v>9.9791480488531422E-3</v>
      </c>
    </row>
    <row r="50" spans="1:11" x14ac:dyDescent="0.2">
      <c r="A50" s="35" t="s">
        <v>50</v>
      </c>
      <c r="B50" s="27">
        <v>4198</v>
      </c>
      <c r="C50" s="27">
        <v>129</v>
      </c>
      <c r="D50" s="19">
        <v>4327</v>
      </c>
      <c r="E50" s="27">
        <v>586</v>
      </c>
      <c r="F50" s="27">
        <v>118</v>
      </c>
      <c r="G50" s="19">
        <v>704</v>
      </c>
      <c r="H50" s="32">
        <v>240</v>
      </c>
      <c r="I50" s="19">
        <v>5271</v>
      </c>
      <c r="J50" s="19">
        <v>5222</v>
      </c>
      <c r="K50" s="36">
        <v>9.3833780160857902E-3</v>
      </c>
    </row>
    <row r="51" spans="1:11" x14ac:dyDescent="0.2">
      <c r="A51" s="35" t="s">
        <v>101</v>
      </c>
      <c r="B51" s="27">
        <v>11316</v>
      </c>
      <c r="C51" s="27">
        <v>959</v>
      </c>
      <c r="D51" s="19">
        <v>12275</v>
      </c>
      <c r="E51" s="27">
        <v>1737</v>
      </c>
      <c r="F51" s="27">
        <v>517</v>
      </c>
      <c r="G51" s="19">
        <v>2254</v>
      </c>
      <c r="H51" s="32">
        <v>744</v>
      </c>
      <c r="I51" s="19">
        <v>15273</v>
      </c>
      <c r="J51" s="19">
        <v>15181</v>
      </c>
      <c r="K51" s="36">
        <v>6.0602068374942366E-3</v>
      </c>
    </row>
    <row r="52" spans="1:11" x14ac:dyDescent="0.2">
      <c r="A52" s="35" t="s">
        <v>52</v>
      </c>
      <c r="B52" s="27">
        <v>4088</v>
      </c>
      <c r="C52" s="27">
        <v>292</v>
      </c>
      <c r="D52" s="19">
        <v>4380</v>
      </c>
      <c r="E52" s="27">
        <v>715</v>
      </c>
      <c r="F52" s="27">
        <v>197</v>
      </c>
      <c r="G52" s="19">
        <v>912</v>
      </c>
      <c r="H52" s="32">
        <v>373</v>
      </c>
      <c r="I52" s="19">
        <v>5665</v>
      </c>
      <c r="J52" s="19">
        <v>5653</v>
      </c>
      <c r="K52" s="36">
        <v>2.1227666725632407E-3</v>
      </c>
    </row>
    <row r="53" spans="1:11" x14ac:dyDescent="0.2">
      <c r="A53" s="35" t="s">
        <v>53</v>
      </c>
      <c r="B53" s="27">
        <v>5257</v>
      </c>
      <c r="C53" s="27">
        <v>342</v>
      </c>
      <c r="D53" s="19">
        <v>5599</v>
      </c>
      <c r="E53" s="27">
        <v>816</v>
      </c>
      <c r="F53" s="27">
        <v>190</v>
      </c>
      <c r="G53" s="19">
        <v>1006</v>
      </c>
      <c r="H53" s="32">
        <v>532</v>
      </c>
      <c r="I53" s="19">
        <v>7137</v>
      </c>
      <c r="J53" s="19">
        <v>7112</v>
      </c>
      <c r="K53" s="36">
        <v>3.515185601799775E-3</v>
      </c>
    </row>
    <row r="54" spans="1:11" x14ac:dyDescent="0.2">
      <c r="A54" s="35" t="s">
        <v>54</v>
      </c>
      <c r="B54" s="27">
        <v>5250</v>
      </c>
      <c r="C54" s="27">
        <v>150</v>
      </c>
      <c r="D54" s="19">
        <v>5400</v>
      </c>
      <c r="E54" s="27">
        <v>818</v>
      </c>
      <c r="F54" s="27">
        <v>107</v>
      </c>
      <c r="G54" s="19">
        <v>925</v>
      </c>
      <c r="H54" s="32">
        <v>375</v>
      </c>
      <c r="I54" s="19">
        <v>6700</v>
      </c>
      <c r="J54" s="19">
        <v>6712</v>
      </c>
      <c r="K54" s="36">
        <v>-1.7878426698450535E-3</v>
      </c>
    </row>
    <row r="55" spans="1:11" x14ac:dyDescent="0.2">
      <c r="A55" s="35" t="s">
        <v>55</v>
      </c>
      <c r="B55" s="27">
        <v>336</v>
      </c>
      <c r="C55" s="27">
        <v>18</v>
      </c>
      <c r="D55" s="19">
        <v>354</v>
      </c>
      <c r="E55" s="27">
        <v>54</v>
      </c>
      <c r="F55" s="27">
        <v>4</v>
      </c>
      <c r="G55" s="19">
        <v>58</v>
      </c>
      <c r="H55" s="32">
        <v>35</v>
      </c>
      <c r="I55" s="19">
        <v>447</v>
      </c>
      <c r="J55" s="19">
        <v>455</v>
      </c>
      <c r="K55" s="36">
        <v>-1.7582417582417582E-2</v>
      </c>
    </row>
    <row r="56" spans="1:11" x14ac:dyDescent="0.2">
      <c r="A56" s="35" t="s">
        <v>81</v>
      </c>
      <c r="B56" s="27">
        <v>1021</v>
      </c>
      <c r="C56" s="27">
        <v>65</v>
      </c>
      <c r="D56" s="19">
        <v>1086</v>
      </c>
      <c r="E56" s="27">
        <v>144</v>
      </c>
      <c r="F56" s="27">
        <v>34</v>
      </c>
      <c r="G56" s="19">
        <v>178</v>
      </c>
      <c r="H56" s="32">
        <v>77</v>
      </c>
      <c r="I56" s="19">
        <v>1341</v>
      </c>
      <c r="J56" s="19">
        <v>1320</v>
      </c>
      <c r="K56" s="36">
        <v>1.5909090909090907E-2</v>
      </c>
    </row>
    <row r="57" spans="1:11" x14ac:dyDescent="0.2">
      <c r="A57" s="35" t="s">
        <v>80</v>
      </c>
      <c r="B57" s="27">
        <v>3068</v>
      </c>
      <c r="C57" s="27">
        <v>210</v>
      </c>
      <c r="D57" s="19">
        <v>3278</v>
      </c>
      <c r="E57" s="27">
        <v>432</v>
      </c>
      <c r="F57" s="27">
        <v>122</v>
      </c>
      <c r="G57" s="19">
        <v>554</v>
      </c>
      <c r="H57" s="32">
        <v>212</v>
      </c>
      <c r="I57" s="19">
        <v>4044</v>
      </c>
      <c r="J57" s="19">
        <v>4097</v>
      </c>
      <c r="K57" s="36">
        <v>-1.2936294849890163E-2</v>
      </c>
    </row>
    <row r="58" spans="1:11" x14ac:dyDescent="0.2">
      <c r="A58" s="35" t="s">
        <v>79</v>
      </c>
      <c r="B58" s="27">
        <v>1019</v>
      </c>
      <c r="C58" s="27">
        <v>62</v>
      </c>
      <c r="D58" s="19">
        <v>1081</v>
      </c>
      <c r="E58" s="27">
        <v>133</v>
      </c>
      <c r="F58" s="27">
        <v>35</v>
      </c>
      <c r="G58" s="19">
        <v>168</v>
      </c>
      <c r="H58" s="32">
        <v>39</v>
      </c>
      <c r="I58" s="19">
        <v>1288</v>
      </c>
      <c r="J58" s="19">
        <v>1278</v>
      </c>
      <c r="K58" s="36">
        <v>7.8247261345852897E-3</v>
      </c>
    </row>
    <row r="59" spans="1:11" x14ac:dyDescent="0.2">
      <c r="A59" s="35" t="s">
        <v>59</v>
      </c>
      <c r="B59" s="27">
        <v>2745</v>
      </c>
      <c r="C59" s="27">
        <v>160</v>
      </c>
      <c r="D59" s="19">
        <v>2905</v>
      </c>
      <c r="E59" s="27">
        <v>388</v>
      </c>
      <c r="F59" s="27">
        <v>97</v>
      </c>
      <c r="G59" s="19">
        <v>485</v>
      </c>
      <c r="H59" s="32">
        <v>154</v>
      </c>
      <c r="I59" s="19">
        <v>3544</v>
      </c>
      <c r="J59" s="19">
        <v>3477</v>
      </c>
      <c r="K59" s="36">
        <v>1.926948518838079E-2</v>
      </c>
    </row>
    <row r="60" spans="1:11" x14ac:dyDescent="0.2">
      <c r="A60" s="35" t="s">
        <v>60</v>
      </c>
      <c r="B60" s="27">
        <v>3727</v>
      </c>
      <c r="C60" s="27">
        <v>234</v>
      </c>
      <c r="D60" s="19">
        <v>3961</v>
      </c>
      <c r="E60" s="27">
        <v>567</v>
      </c>
      <c r="F60" s="27">
        <v>150</v>
      </c>
      <c r="G60" s="19">
        <v>717</v>
      </c>
      <c r="H60" s="32">
        <v>192</v>
      </c>
      <c r="I60" s="19">
        <v>4870</v>
      </c>
      <c r="J60" s="19">
        <v>4826</v>
      </c>
      <c r="K60" s="36">
        <v>9.117281392457521E-3</v>
      </c>
    </row>
    <row r="61" spans="1:11" x14ac:dyDescent="0.2">
      <c r="A61" s="35" t="s">
        <v>61</v>
      </c>
      <c r="B61" s="27">
        <v>274</v>
      </c>
      <c r="C61" s="27">
        <v>12</v>
      </c>
      <c r="D61" s="19">
        <v>286</v>
      </c>
      <c r="E61" s="27">
        <v>43</v>
      </c>
      <c r="F61" s="27">
        <v>9</v>
      </c>
      <c r="G61" s="19">
        <v>52</v>
      </c>
      <c r="H61" s="32">
        <v>24</v>
      </c>
      <c r="I61" s="19">
        <v>362</v>
      </c>
      <c r="J61" s="19">
        <v>360</v>
      </c>
      <c r="K61" s="36">
        <v>5.5555555555555558E-3</v>
      </c>
    </row>
    <row r="62" spans="1:11" x14ac:dyDescent="0.2">
      <c r="A62" s="35" t="s">
        <v>62</v>
      </c>
      <c r="B62" s="27">
        <v>310</v>
      </c>
      <c r="C62" s="27">
        <v>23</v>
      </c>
      <c r="D62" s="19">
        <v>333</v>
      </c>
      <c r="E62" s="27">
        <v>43</v>
      </c>
      <c r="F62" s="27">
        <v>15</v>
      </c>
      <c r="G62" s="19">
        <v>58</v>
      </c>
      <c r="H62" s="32">
        <v>25</v>
      </c>
      <c r="I62" s="19">
        <v>416</v>
      </c>
      <c r="J62" s="19">
        <v>418</v>
      </c>
      <c r="K62" s="36">
        <v>-4.7846889952153108E-3</v>
      </c>
    </row>
    <row r="63" spans="1:11" x14ac:dyDescent="0.2">
      <c r="A63" s="35" t="s">
        <v>63</v>
      </c>
      <c r="B63" s="27">
        <v>121</v>
      </c>
      <c r="C63" s="27">
        <v>3</v>
      </c>
      <c r="D63" s="19">
        <v>124</v>
      </c>
      <c r="E63" s="27">
        <v>16</v>
      </c>
      <c r="F63" s="27">
        <v>7</v>
      </c>
      <c r="G63" s="19">
        <v>23</v>
      </c>
      <c r="H63" s="32">
        <v>25</v>
      </c>
      <c r="I63" s="19">
        <v>172</v>
      </c>
      <c r="J63" s="19">
        <v>175</v>
      </c>
      <c r="K63" s="36">
        <v>-1.7142857142857144E-2</v>
      </c>
    </row>
    <row r="64" spans="1:11" x14ac:dyDescent="0.2">
      <c r="A64" s="35" t="s">
        <v>64</v>
      </c>
      <c r="B64" s="27">
        <v>67</v>
      </c>
      <c r="C64" s="27">
        <v>3</v>
      </c>
      <c r="D64" s="19">
        <v>70</v>
      </c>
      <c r="E64" s="27">
        <v>7</v>
      </c>
      <c r="F64" s="27">
        <v>1</v>
      </c>
      <c r="G64" s="19">
        <v>8</v>
      </c>
      <c r="H64" s="32">
        <v>6</v>
      </c>
      <c r="I64" s="19">
        <v>84</v>
      </c>
      <c r="J64" s="19">
        <v>90</v>
      </c>
      <c r="K64" s="36">
        <v>-6.6666666666666666E-2</v>
      </c>
    </row>
    <row r="65" spans="1:11" x14ac:dyDescent="0.2">
      <c r="A65" s="35" t="s">
        <v>65</v>
      </c>
      <c r="B65" s="27">
        <v>3937</v>
      </c>
      <c r="C65" s="27">
        <v>234</v>
      </c>
      <c r="D65" s="19">
        <v>4171</v>
      </c>
      <c r="E65" s="27">
        <v>611</v>
      </c>
      <c r="F65" s="27">
        <v>120</v>
      </c>
      <c r="G65" s="19">
        <v>731</v>
      </c>
      <c r="H65" s="32">
        <v>265</v>
      </c>
      <c r="I65" s="19">
        <v>5167</v>
      </c>
      <c r="J65" s="19">
        <v>5078</v>
      </c>
      <c r="K65" s="36">
        <v>1.7526585269791256E-2</v>
      </c>
    </row>
    <row r="66" spans="1:11" x14ac:dyDescent="0.2">
      <c r="A66" s="35" t="s">
        <v>66</v>
      </c>
      <c r="B66" s="27">
        <v>179</v>
      </c>
      <c r="C66" s="27">
        <v>6</v>
      </c>
      <c r="D66" s="19">
        <v>185</v>
      </c>
      <c r="E66" s="27">
        <v>40</v>
      </c>
      <c r="F66" s="27">
        <v>4</v>
      </c>
      <c r="G66" s="19">
        <v>44</v>
      </c>
      <c r="H66" s="32">
        <v>27</v>
      </c>
      <c r="I66" s="19">
        <v>256</v>
      </c>
      <c r="J66" s="19">
        <v>257</v>
      </c>
      <c r="K66" s="36">
        <v>-3.8910505836575876E-3</v>
      </c>
    </row>
    <row r="67" spans="1:11" x14ac:dyDescent="0.2">
      <c r="A67" s="35" t="s">
        <v>67</v>
      </c>
      <c r="B67" s="27">
        <v>373</v>
      </c>
      <c r="C67" s="27">
        <v>23</v>
      </c>
      <c r="D67" s="19">
        <v>396</v>
      </c>
      <c r="E67" s="27">
        <v>68</v>
      </c>
      <c r="F67" s="27">
        <v>16</v>
      </c>
      <c r="G67" s="19">
        <v>84</v>
      </c>
      <c r="H67" s="32">
        <v>13</v>
      </c>
      <c r="I67" s="19">
        <v>493</v>
      </c>
      <c r="J67" s="19">
        <v>493</v>
      </c>
      <c r="K67" s="36">
        <v>0</v>
      </c>
    </row>
    <row r="68" spans="1:11" x14ac:dyDescent="0.2">
      <c r="A68" s="35" t="s">
        <v>68</v>
      </c>
      <c r="B68" s="27">
        <v>182</v>
      </c>
      <c r="C68" s="27">
        <v>4</v>
      </c>
      <c r="D68" s="19">
        <v>186</v>
      </c>
      <c r="E68" s="27">
        <v>30</v>
      </c>
      <c r="F68" s="27">
        <v>2</v>
      </c>
      <c r="G68" s="19">
        <v>32</v>
      </c>
      <c r="H68" s="32">
        <v>11</v>
      </c>
      <c r="I68" s="19">
        <v>229</v>
      </c>
      <c r="J68" s="19">
        <v>224</v>
      </c>
      <c r="K68" s="36">
        <v>2.2321428571428572E-2</v>
      </c>
    </row>
    <row r="69" spans="1:11" x14ac:dyDescent="0.2">
      <c r="A69" s="12" t="s">
        <v>69</v>
      </c>
      <c r="B69" s="20">
        <v>159377</v>
      </c>
      <c r="C69" s="20">
        <v>11545</v>
      </c>
      <c r="D69" s="20">
        <v>170922</v>
      </c>
      <c r="E69" s="20">
        <v>24303</v>
      </c>
      <c r="F69" s="20">
        <v>6921</v>
      </c>
      <c r="G69" s="20">
        <v>31224</v>
      </c>
      <c r="H69" s="23">
        <v>10442</v>
      </c>
      <c r="I69" s="20">
        <v>212588</v>
      </c>
      <c r="J69" s="43">
        <v>211998</v>
      </c>
      <c r="K69" s="44">
        <v>2.7830451230671988E-3</v>
      </c>
    </row>
  </sheetData>
  <pageMargins left="0.75" right="0.75" top="0.5625" bottom="1" header="0.3" footer="0.3"/>
  <pageSetup scale="74" orientation="portrait" r:id="rId1"/>
  <headerFooter alignWithMargins="0">
    <oddHeader>&amp;CTotal Title XXI and Full Pay Enrollment - May 2017</oddHeader>
    <oddFooter>&amp;LSource: FHKC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view="pageLayout" zoomScaleNormal="100" workbookViewId="0">
      <selection activeCell="K62" sqref="K62"/>
    </sheetView>
  </sheetViews>
  <sheetFormatPr defaultColWidth="8.85546875" defaultRowHeight="12.75" x14ac:dyDescent="0.2"/>
  <cols>
    <col min="1" max="1" width="15.42578125" style="26" bestFit="1" customWidth="1"/>
    <col min="2" max="2" width="12.7109375" style="26" customWidth="1"/>
    <col min="3" max="3" width="12.28515625" style="26" customWidth="1"/>
    <col min="4" max="4" width="12.42578125" style="26" customWidth="1"/>
    <col min="5" max="5" width="10.140625" style="26" customWidth="1"/>
    <col min="6" max="6" width="9.7109375" style="26" customWidth="1"/>
    <col min="7" max="7" width="9.85546875" style="26" customWidth="1"/>
    <col min="8" max="8" width="11.28515625" style="26" customWidth="1"/>
    <col min="9" max="9" width="10.28515625" style="26" customWidth="1"/>
    <col min="10" max="10" width="10" style="26" customWidth="1"/>
    <col min="11" max="16384" width="8.85546875" style="26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103</v>
      </c>
      <c r="J1" s="3" t="s">
        <v>102</v>
      </c>
      <c r="K1" s="34" t="s">
        <v>92</v>
      </c>
    </row>
    <row r="2" spans="1:11" x14ac:dyDescent="0.2">
      <c r="A2" s="35" t="s">
        <v>2</v>
      </c>
      <c r="B2" s="27">
        <v>1023</v>
      </c>
      <c r="C2" s="27">
        <v>48</v>
      </c>
      <c r="D2" s="19">
        <v>1071</v>
      </c>
      <c r="E2" s="27">
        <v>204</v>
      </c>
      <c r="F2" s="27">
        <v>42</v>
      </c>
      <c r="G2" s="19">
        <v>246</v>
      </c>
      <c r="H2" s="31">
        <v>79</v>
      </c>
      <c r="I2" s="19">
        <v>1396</v>
      </c>
      <c r="J2" s="19">
        <v>1385</v>
      </c>
      <c r="K2" s="36">
        <v>7.9000000000000008E-3</v>
      </c>
    </row>
    <row r="3" spans="1:11" x14ac:dyDescent="0.2">
      <c r="A3" s="35" t="s">
        <v>3</v>
      </c>
      <c r="B3" s="27">
        <v>157</v>
      </c>
      <c r="C3" s="27">
        <v>7</v>
      </c>
      <c r="D3" s="19">
        <v>164</v>
      </c>
      <c r="E3" s="27">
        <v>19</v>
      </c>
      <c r="F3" s="27">
        <v>8</v>
      </c>
      <c r="G3" s="19">
        <v>27</v>
      </c>
      <c r="H3" s="32">
        <v>4</v>
      </c>
      <c r="I3" s="19">
        <v>195</v>
      </c>
      <c r="J3" s="19">
        <v>205</v>
      </c>
      <c r="K3" s="36">
        <v>-4.8800000000000003E-2</v>
      </c>
    </row>
    <row r="4" spans="1:11" x14ac:dyDescent="0.2">
      <c r="A4" s="35" t="s">
        <v>4</v>
      </c>
      <c r="B4" s="27">
        <v>1082</v>
      </c>
      <c r="C4" s="27">
        <v>22</v>
      </c>
      <c r="D4" s="19">
        <v>1104</v>
      </c>
      <c r="E4" s="27">
        <v>187</v>
      </c>
      <c r="F4" s="27">
        <v>23</v>
      </c>
      <c r="G4" s="19">
        <v>210</v>
      </c>
      <c r="H4" s="32">
        <v>97</v>
      </c>
      <c r="I4" s="19">
        <v>1411</v>
      </c>
      <c r="J4" s="19">
        <v>1400</v>
      </c>
      <c r="K4" s="36">
        <v>7.9000000000000008E-3</v>
      </c>
    </row>
    <row r="5" spans="1:11" x14ac:dyDescent="0.2">
      <c r="A5" s="35" t="s">
        <v>5</v>
      </c>
      <c r="B5" s="27">
        <v>107</v>
      </c>
      <c r="C5" s="27">
        <v>8</v>
      </c>
      <c r="D5" s="19">
        <v>115</v>
      </c>
      <c r="E5" s="27">
        <v>21</v>
      </c>
      <c r="F5" s="27">
        <v>7</v>
      </c>
      <c r="G5" s="19">
        <v>28</v>
      </c>
      <c r="H5" s="32">
        <v>9</v>
      </c>
      <c r="I5" s="19">
        <v>152</v>
      </c>
      <c r="J5" s="19">
        <v>146</v>
      </c>
      <c r="K5" s="36">
        <v>4.1099999999999998E-2</v>
      </c>
    </row>
    <row r="6" spans="1:11" x14ac:dyDescent="0.2">
      <c r="A6" s="35" t="s">
        <v>6</v>
      </c>
      <c r="B6" s="27">
        <v>3416</v>
      </c>
      <c r="C6" s="27">
        <v>126</v>
      </c>
      <c r="D6" s="19">
        <v>3542</v>
      </c>
      <c r="E6" s="27">
        <v>554</v>
      </c>
      <c r="F6" s="27">
        <v>101</v>
      </c>
      <c r="G6" s="19">
        <v>655</v>
      </c>
      <c r="H6" s="32">
        <v>320</v>
      </c>
      <c r="I6" s="19">
        <v>4517</v>
      </c>
      <c r="J6" s="19">
        <v>4481</v>
      </c>
      <c r="K6" s="36">
        <v>8.0000000000000002E-3</v>
      </c>
    </row>
    <row r="7" spans="1:11" x14ac:dyDescent="0.2">
      <c r="A7" s="35" t="s">
        <v>7</v>
      </c>
      <c r="B7" s="27">
        <v>19131</v>
      </c>
      <c r="C7" s="27">
        <v>2035</v>
      </c>
      <c r="D7" s="19">
        <v>21166</v>
      </c>
      <c r="E7" s="27">
        <v>2974</v>
      </c>
      <c r="F7" s="27">
        <v>1278</v>
      </c>
      <c r="G7" s="19">
        <v>4252</v>
      </c>
      <c r="H7" s="32">
        <v>1380</v>
      </c>
      <c r="I7" s="19">
        <v>26798</v>
      </c>
      <c r="J7" s="19">
        <v>26436</v>
      </c>
      <c r="K7" s="36">
        <v>1.37E-2</v>
      </c>
    </row>
    <row r="8" spans="1:11" x14ac:dyDescent="0.2">
      <c r="A8" s="35" t="s">
        <v>8</v>
      </c>
      <c r="B8" s="27">
        <v>90</v>
      </c>
      <c r="C8" s="27">
        <v>10</v>
      </c>
      <c r="D8" s="19">
        <v>100</v>
      </c>
      <c r="E8" s="27">
        <v>14</v>
      </c>
      <c r="F8" s="27">
        <v>2</v>
      </c>
      <c r="G8" s="19">
        <v>16</v>
      </c>
      <c r="H8" s="32">
        <v>9</v>
      </c>
      <c r="I8" s="19">
        <v>125</v>
      </c>
      <c r="J8" s="19">
        <v>124</v>
      </c>
      <c r="K8" s="36">
        <v>8.0999999999999996E-3</v>
      </c>
    </row>
    <row r="9" spans="1:11" x14ac:dyDescent="0.2">
      <c r="A9" s="35" t="s">
        <v>9</v>
      </c>
      <c r="B9" s="27">
        <v>1097</v>
      </c>
      <c r="C9" s="27">
        <v>69</v>
      </c>
      <c r="D9" s="19">
        <v>1166</v>
      </c>
      <c r="E9" s="27">
        <v>169</v>
      </c>
      <c r="F9" s="27">
        <v>30</v>
      </c>
      <c r="G9" s="19">
        <v>199</v>
      </c>
      <c r="H9" s="32">
        <v>56</v>
      </c>
      <c r="I9" s="19">
        <v>1421</v>
      </c>
      <c r="J9" s="19">
        <v>1418</v>
      </c>
      <c r="K9" s="36">
        <v>2.0999999999999999E-3</v>
      </c>
    </row>
    <row r="10" spans="1:11" x14ac:dyDescent="0.2">
      <c r="A10" s="35" t="s">
        <v>10</v>
      </c>
      <c r="B10" s="27">
        <v>851</v>
      </c>
      <c r="C10" s="27">
        <v>35</v>
      </c>
      <c r="D10" s="19">
        <v>886</v>
      </c>
      <c r="E10" s="27">
        <v>123</v>
      </c>
      <c r="F10" s="27">
        <v>36</v>
      </c>
      <c r="G10" s="19">
        <v>159</v>
      </c>
      <c r="H10" s="32">
        <v>86</v>
      </c>
      <c r="I10" s="19">
        <v>1131</v>
      </c>
      <c r="J10" s="19">
        <v>1105</v>
      </c>
      <c r="K10" s="36">
        <v>2.35E-2</v>
      </c>
    </row>
    <row r="11" spans="1:11" x14ac:dyDescent="0.2">
      <c r="A11" s="35" t="s">
        <v>11</v>
      </c>
      <c r="B11" s="27">
        <v>1452</v>
      </c>
      <c r="C11" s="27">
        <v>75</v>
      </c>
      <c r="D11" s="19">
        <v>1527</v>
      </c>
      <c r="E11" s="27">
        <v>238</v>
      </c>
      <c r="F11" s="27">
        <v>59</v>
      </c>
      <c r="G11" s="19">
        <v>297</v>
      </c>
      <c r="H11" s="32">
        <v>107</v>
      </c>
      <c r="I11" s="19">
        <v>1931</v>
      </c>
      <c r="J11" s="19">
        <v>1918</v>
      </c>
      <c r="K11" s="36">
        <v>6.7999999999999996E-3</v>
      </c>
    </row>
    <row r="12" spans="1:11" x14ac:dyDescent="0.2">
      <c r="A12" s="35" t="s">
        <v>12</v>
      </c>
      <c r="B12" s="27">
        <v>3650</v>
      </c>
      <c r="C12" s="27">
        <v>240</v>
      </c>
      <c r="D12" s="19">
        <v>3890</v>
      </c>
      <c r="E12" s="27">
        <v>574</v>
      </c>
      <c r="F12" s="27">
        <v>135</v>
      </c>
      <c r="G12" s="19">
        <v>709</v>
      </c>
      <c r="H12" s="32">
        <v>218</v>
      </c>
      <c r="I12" s="19">
        <v>4817</v>
      </c>
      <c r="J12" s="19">
        <v>4748</v>
      </c>
      <c r="K12" s="36">
        <v>1.4500000000000001E-2</v>
      </c>
    </row>
    <row r="13" spans="1:11" x14ac:dyDescent="0.2">
      <c r="A13" s="35" t="s">
        <v>13</v>
      </c>
      <c r="B13" s="27">
        <v>426</v>
      </c>
      <c r="C13" s="27">
        <v>20</v>
      </c>
      <c r="D13" s="19">
        <v>446</v>
      </c>
      <c r="E13" s="27">
        <v>77</v>
      </c>
      <c r="F13" s="27">
        <v>13</v>
      </c>
      <c r="G13" s="19">
        <v>90</v>
      </c>
      <c r="H13" s="32">
        <v>39</v>
      </c>
      <c r="I13" s="19">
        <v>575</v>
      </c>
      <c r="J13" s="19">
        <v>565</v>
      </c>
      <c r="K13" s="36">
        <v>1.77E-2</v>
      </c>
    </row>
    <row r="14" spans="1:11" x14ac:dyDescent="0.2">
      <c r="A14" s="35" t="s">
        <v>14</v>
      </c>
      <c r="B14" s="27">
        <v>281</v>
      </c>
      <c r="C14" s="27">
        <v>9</v>
      </c>
      <c r="D14" s="19">
        <v>290</v>
      </c>
      <c r="E14" s="27">
        <v>40</v>
      </c>
      <c r="F14" s="27">
        <v>7</v>
      </c>
      <c r="G14" s="19">
        <v>47</v>
      </c>
      <c r="H14" s="32">
        <v>9</v>
      </c>
      <c r="I14" s="19">
        <v>346</v>
      </c>
      <c r="J14" s="19">
        <v>341</v>
      </c>
      <c r="K14" s="36">
        <v>1.47E-2</v>
      </c>
    </row>
    <row r="15" spans="1:11" x14ac:dyDescent="0.2">
      <c r="A15" s="35" t="s">
        <v>15</v>
      </c>
      <c r="B15" s="27">
        <v>86</v>
      </c>
      <c r="C15" s="27">
        <v>9</v>
      </c>
      <c r="D15" s="19">
        <v>95</v>
      </c>
      <c r="E15" s="27">
        <v>16</v>
      </c>
      <c r="F15" s="27">
        <v>2</v>
      </c>
      <c r="G15" s="19">
        <v>18</v>
      </c>
      <c r="H15" s="32">
        <v>5</v>
      </c>
      <c r="I15" s="19">
        <v>118</v>
      </c>
      <c r="J15" s="19">
        <v>115</v>
      </c>
      <c r="K15" s="36">
        <v>2.6100000000000002E-2</v>
      </c>
    </row>
    <row r="16" spans="1:11" x14ac:dyDescent="0.2">
      <c r="A16" s="35" t="s">
        <v>16</v>
      </c>
      <c r="B16" s="27">
        <v>5363</v>
      </c>
      <c r="C16" s="27">
        <v>239</v>
      </c>
      <c r="D16" s="19">
        <v>5602</v>
      </c>
      <c r="E16" s="27">
        <v>962</v>
      </c>
      <c r="F16" s="27">
        <v>175</v>
      </c>
      <c r="G16" s="19">
        <v>1137</v>
      </c>
      <c r="H16" s="32">
        <v>269</v>
      </c>
      <c r="I16" s="19">
        <v>7008</v>
      </c>
      <c r="J16" s="19">
        <v>6927</v>
      </c>
      <c r="K16" s="36">
        <v>1.17E-2</v>
      </c>
    </row>
    <row r="17" spans="1:11" x14ac:dyDescent="0.2">
      <c r="A17" s="35" t="s">
        <v>17</v>
      </c>
      <c r="B17" s="27">
        <v>1515</v>
      </c>
      <c r="C17" s="27">
        <v>53</v>
      </c>
      <c r="D17" s="19">
        <v>1568</v>
      </c>
      <c r="E17" s="27">
        <v>232</v>
      </c>
      <c r="F17" s="27">
        <v>40</v>
      </c>
      <c r="G17" s="19">
        <v>272</v>
      </c>
      <c r="H17" s="32">
        <v>89</v>
      </c>
      <c r="I17" s="19">
        <v>1929</v>
      </c>
      <c r="J17" s="19">
        <v>1896</v>
      </c>
      <c r="K17" s="36">
        <v>1.7399999999999999E-2</v>
      </c>
    </row>
    <row r="18" spans="1:11" x14ac:dyDescent="0.2">
      <c r="A18" s="35" t="s">
        <v>18</v>
      </c>
      <c r="B18" s="27">
        <v>862</v>
      </c>
      <c r="C18" s="27">
        <v>60</v>
      </c>
      <c r="D18" s="19">
        <v>922</v>
      </c>
      <c r="E18" s="27">
        <v>106</v>
      </c>
      <c r="F18" s="27">
        <v>36</v>
      </c>
      <c r="G18" s="19">
        <v>142</v>
      </c>
      <c r="H18" s="32">
        <v>55</v>
      </c>
      <c r="I18" s="19">
        <v>1119</v>
      </c>
      <c r="J18" s="19">
        <v>1105</v>
      </c>
      <c r="K18" s="36">
        <v>1.2699999999999999E-2</v>
      </c>
    </row>
    <row r="19" spans="1:11" x14ac:dyDescent="0.2">
      <c r="A19" s="35" t="s">
        <v>19</v>
      </c>
      <c r="B19" s="27">
        <v>93</v>
      </c>
      <c r="C19" s="27">
        <v>2</v>
      </c>
      <c r="D19" s="19">
        <v>95</v>
      </c>
      <c r="E19" s="27">
        <v>10</v>
      </c>
      <c r="F19" s="27">
        <v>6</v>
      </c>
      <c r="G19" s="19">
        <v>16</v>
      </c>
      <c r="H19" s="32">
        <v>11</v>
      </c>
      <c r="I19" s="19">
        <v>122</v>
      </c>
      <c r="J19" s="19">
        <v>113</v>
      </c>
      <c r="K19" s="36">
        <v>7.9600000000000004E-2</v>
      </c>
    </row>
    <row r="20" spans="1:11" x14ac:dyDescent="0.2">
      <c r="A20" s="35" t="s">
        <v>20</v>
      </c>
      <c r="B20" s="27">
        <v>242</v>
      </c>
      <c r="C20" s="27">
        <v>6</v>
      </c>
      <c r="D20" s="19">
        <v>248</v>
      </c>
      <c r="E20" s="27">
        <v>36</v>
      </c>
      <c r="F20" s="27">
        <v>4</v>
      </c>
      <c r="G20" s="19">
        <v>40</v>
      </c>
      <c r="H20" s="32">
        <v>38</v>
      </c>
      <c r="I20" s="19">
        <v>326</v>
      </c>
      <c r="J20" s="19">
        <v>320</v>
      </c>
      <c r="K20" s="36">
        <v>1.8800000000000001E-2</v>
      </c>
    </row>
    <row r="21" spans="1:11" x14ac:dyDescent="0.2">
      <c r="A21" s="35" t="s">
        <v>21</v>
      </c>
      <c r="B21" s="27">
        <v>114</v>
      </c>
      <c r="C21" s="27">
        <v>6</v>
      </c>
      <c r="D21" s="19">
        <v>120</v>
      </c>
      <c r="E21" s="27">
        <v>21</v>
      </c>
      <c r="F21" s="27">
        <v>4</v>
      </c>
      <c r="G21" s="19">
        <v>25</v>
      </c>
      <c r="H21" s="32">
        <v>13</v>
      </c>
      <c r="I21" s="19">
        <v>158</v>
      </c>
      <c r="J21" s="19">
        <v>159</v>
      </c>
      <c r="K21" s="36">
        <v>-6.3E-3</v>
      </c>
    </row>
    <row r="22" spans="1:11" x14ac:dyDescent="0.2">
      <c r="A22" s="35" t="s">
        <v>22</v>
      </c>
      <c r="B22" s="27">
        <v>78</v>
      </c>
      <c r="C22" s="27">
        <v>6</v>
      </c>
      <c r="D22" s="19">
        <v>84</v>
      </c>
      <c r="E22" s="27">
        <v>15</v>
      </c>
      <c r="F22" s="27">
        <v>4</v>
      </c>
      <c r="G22" s="19">
        <v>19</v>
      </c>
      <c r="H22" s="32">
        <v>4</v>
      </c>
      <c r="I22" s="19">
        <v>107</v>
      </c>
      <c r="J22" s="19">
        <v>105</v>
      </c>
      <c r="K22" s="36">
        <v>1.9E-2</v>
      </c>
    </row>
    <row r="23" spans="1:11" x14ac:dyDescent="0.2">
      <c r="A23" s="35" t="s">
        <v>23</v>
      </c>
      <c r="B23" s="27">
        <v>66</v>
      </c>
      <c r="C23" s="27">
        <v>0</v>
      </c>
      <c r="D23" s="19">
        <v>66</v>
      </c>
      <c r="E23" s="27">
        <v>10</v>
      </c>
      <c r="F23" s="27">
        <v>4</v>
      </c>
      <c r="G23" s="19">
        <v>14</v>
      </c>
      <c r="H23" s="32">
        <v>7</v>
      </c>
      <c r="I23" s="19">
        <v>87</v>
      </c>
      <c r="J23" s="19">
        <v>90</v>
      </c>
      <c r="K23" s="36">
        <v>-3.3300000000000003E-2</v>
      </c>
    </row>
    <row r="24" spans="1:11" x14ac:dyDescent="0.2">
      <c r="A24" s="35" t="s">
        <v>24</v>
      </c>
      <c r="B24" s="27">
        <v>61</v>
      </c>
      <c r="C24" s="27">
        <v>3</v>
      </c>
      <c r="D24" s="19">
        <v>64</v>
      </c>
      <c r="E24" s="27">
        <v>10</v>
      </c>
      <c r="F24" s="27">
        <v>2</v>
      </c>
      <c r="G24" s="19">
        <v>12</v>
      </c>
      <c r="H24" s="32">
        <v>6</v>
      </c>
      <c r="I24" s="19">
        <v>82</v>
      </c>
      <c r="J24" s="19">
        <v>85</v>
      </c>
      <c r="K24" s="36">
        <v>-3.5299999999999998E-2</v>
      </c>
    </row>
    <row r="25" spans="1:11" x14ac:dyDescent="0.2">
      <c r="A25" s="35" t="s">
        <v>25</v>
      </c>
      <c r="B25" s="27">
        <v>286</v>
      </c>
      <c r="C25" s="27">
        <v>2</v>
      </c>
      <c r="D25" s="19">
        <v>288</v>
      </c>
      <c r="E25" s="27">
        <v>27</v>
      </c>
      <c r="F25" s="27">
        <v>5</v>
      </c>
      <c r="G25" s="19">
        <v>32</v>
      </c>
      <c r="H25" s="32">
        <v>12</v>
      </c>
      <c r="I25" s="19">
        <v>332</v>
      </c>
      <c r="J25" s="19">
        <v>323</v>
      </c>
      <c r="K25" s="36">
        <v>2.7900000000000001E-2</v>
      </c>
    </row>
    <row r="26" spans="1:11" x14ac:dyDescent="0.2">
      <c r="A26" s="35" t="s">
        <v>26</v>
      </c>
      <c r="B26" s="27">
        <v>496</v>
      </c>
      <c r="C26" s="27">
        <v>17</v>
      </c>
      <c r="D26" s="19">
        <v>513</v>
      </c>
      <c r="E26" s="27">
        <v>67</v>
      </c>
      <c r="F26" s="27">
        <v>12</v>
      </c>
      <c r="G26" s="19">
        <v>79</v>
      </c>
      <c r="H26" s="32">
        <v>26</v>
      </c>
      <c r="I26" s="19">
        <v>618</v>
      </c>
      <c r="J26" s="19">
        <v>584</v>
      </c>
      <c r="K26" s="36">
        <v>5.8200000000000002E-2</v>
      </c>
    </row>
    <row r="27" spans="1:11" x14ac:dyDescent="0.2">
      <c r="A27" s="35" t="s">
        <v>27</v>
      </c>
      <c r="B27" s="27">
        <v>1785</v>
      </c>
      <c r="C27" s="27">
        <v>105</v>
      </c>
      <c r="D27" s="19">
        <v>1890</v>
      </c>
      <c r="E27" s="27">
        <v>261</v>
      </c>
      <c r="F27" s="27">
        <v>76</v>
      </c>
      <c r="G27" s="19">
        <v>337</v>
      </c>
      <c r="H27" s="32">
        <v>144</v>
      </c>
      <c r="I27" s="19">
        <v>2371</v>
      </c>
      <c r="J27" s="19">
        <v>2341</v>
      </c>
      <c r="K27" s="36">
        <v>1.2800000000000001E-2</v>
      </c>
    </row>
    <row r="28" spans="1:11" x14ac:dyDescent="0.2">
      <c r="A28" s="35" t="s">
        <v>28</v>
      </c>
      <c r="B28" s="27">
        <v>835</v>
      </c>
      <c r="C28" s="27">
        <v>36</v>
      </c>
      <c r="D28" s="19">
        <v>871</v>
      </c>
      <c r="E28" s="27">
        <v>134</v>
      </c>
      <c r="F28" s="27">
        <v>18</v>
      </c>
      <c r="G28" s="19">
        <v>152</v>
      </c>
      <c r="H28" s="32">
        <v>57</v>
      </c>
      <c r="I28" s="19">
        <v>1080</v>
      </c>
      <c r="J28" s="19">
        <v>1068</v>
      </c>
      <c r="K28" s="36">
        <v>1.12E-2</v>
      </c>
    </row>
    <row r="29" spans="1:11" x14ac:dyDescent="0.2">
      <c r="A29" s="35" t="s">
        <v>29</v>
      </c>
      <c r="B29" s="27">
        <v>10047</v>
      </c>
      <c r="C29" s="27">
        <v>591</v>
      </c>
      <c r="D29" s="19">
        <v>10638</v>
      </c>
      <c r="E29" s="27">
        <v>1656</v>
      </c>
      <c r="F29" s="27">
        <v>403</v>
      </c>
      <c r="G29" s="19">
        <v>2059</v>
      </c>
      <c r="H29" s="32">
        <v>714</v>
      </c>
      <c r="I29" s="19">
        <v>13411</v>
      </c>
      <c r="J29" s="19">
        <v>13282</v>
      </c>
      <c r="K29" s="36">
        <v>9.7000000000000003E-3</v>
      </c>
    </row>
    <row r="30" spans="1:11" x14ac:dyDescent="0.2">
      <c r="A30" s="35" t="s">
        <v>30</v>
      </c>
      <c r="B30" s="27">
        <v>130</v>
      </c>
      <c r="C30" s="27">
        <v>8</v>
      </c>
      <c r="D30" s="19">
        <v>138</v>
      </c>
      <c r="E30" s="27">
        <v>20</v>
      </c>
      <c r="F30" s="27">
        <v>2</v>
      </c>
      <c r="G30" s="19">
        <v>22</v>
      </c>
      <c r="H30" s="32">
        <v>4</v>
      </c>
      <c r="I30" s="19">
        <v>164</v>
      </c>
      <c r="J30" s="19">
        <v>176</v>
      </c>
      <c r="K30" s="36">
        <v>-6.8199999999999997E-2</v>
      </c>
    </row>
    <row r="31" spans="1:11" x14ac:dyDescent="0.2">
      <c r="A31" s="35" t="s">
        <v>105</v>
      </c>
      <c r="B31" s="27">
        <v>951</v>
      </c>
      <c r="C31" s="27">
        <v>54</v>
      </c>
      <c r="D31" s="19">
        <v>1005</v>
      </c>
      <c r="E31" s="27">
        <v>144</v>
      </c>
      <c r="F31" s="27">
        <v>21</v>
      </c>
      <c r="G31" s="19">
        <v>165</v>
      </c>
      <c r="H31" s="32">
        <v>50</v>
      </c>
      <c r="I31" s="19">
        <v>1220</v>
      </c>
      <c r="J31" s="19">
        <v>1196</v>
      </c>
      <c r="K31" s="36">
        <v>2.01E-2</v>
      </c>
    </row>
    <row r="32" spans="1:11" x14ac:dyDescent="0.2">
      <c r="A32" s="35" t="s">
        <v>32</v>
      </c>
      <c r="B32" s="27">
        <v>216</v>
      </c>
      <c r="C32" s="27">
        <v>8</v>
      </c>
      <c r="D32" s="19">
        <v>224</v>
      </c>
      <c r="E32" s="27">
        <v>33</v>
      </c>
      <c r="F32" s="27">
        <v>4</v>
      </c>
      <c r="G32" s="19">
        <v>37</v>
      </c>
      <c r="H32" s="32">
        <v>19</v>
      </c>
      <c r="I32" s="19">
        <v>280</v>
      </c>
      <c r="J32" s="19">
        <v>279</v>
      </c>
      <c r="K32" s="36">
        <v>3.5999999999999999E-3</v>
      </c>
    </row>
    <row r="33" spans="1:11" x14ac:dyDescent="0.2">
      <c r="A33" s="35" t="s">
        <v>33</v>
      </c>
      <c r="B33" s="27">
        <v>75</v>
      </c>
      <c r="C33" s="27">
        <v>2</v>
      </c>
      <c r="D33" s="19">
        <v>77</v>
      </c>
      <c r="E33" s="27">
        <v>14</v>
      </c>
      <c r="F33" s="27">
        <v>0</v>
      </c>
      <c r="G33" s="19">
        <v>14</v>
      </c>
      <c r="H33" s="32">
        <v>2</v>
      </c>
      <c r="I33" s="19">
        <v>93</v>
      </c>
      <c r="J33" s="19">
        <v>89</v>
      </c>
      <c r="K33" s="36">
        <v>4.4900000000000002E-2</v>
      </c>
    </row>
    <row r="34" spans="1:11" x14ac:dyDescent="0.2">
      <c r="A34" s="35" t="s">
        <v>34</v>
      </c>
      <c r="B34" s="27">
        <v>21</v>
      </c>
      <c r="C34" s="27">
        <v>2</v>
      </c>
      <c r="D34" s="19">
        <v>23</v>
      </c>
      <c r="E34" s="27">
        <v>7</v>
      </c>
      <c r="F34" s="27">
        <v>2</v>
      </c>
      <c r="G34" s="19">
        <v>9</v>
      </c>
      <c r="H34" s="32">
        <v>5</v>
      </c>
      <c r="I34" s="19">
        <v>37</v>
      </c>
      <c r="J34" s="19">
        <v>35</v>
      </c>
      <c r="K34" s="36">
        <v>5.7099999999999998E-2</v>
      </c>
    </row>
    <row r="35" spans="1:11" x14ac:dyDescent="0.2">
      <c r="A35" s="35" t="s">
        <v>35</v>
      </c>
      <c r="B35" s="27">
        <v>2778</v>
      </c>
      <c r="C35" s="27">
        <v>175</v>
      </c>
      <c r="D35" s="19">
        <v>2953</v>
      </c>
      <c r="E35" s="27">
        <v>459</v>
      </c>
      <c r="F35" s="27">
        <v>84</v>
      </c>
      <c r="G35" s="19">
        <v>543</v>
      </c>
      <c r="H35" s="32">
        <v>259</v>
      </c>
      <c r="I35" s="19">
        <v>3755</v>
      </c>
      <c r="J35" s="19">
        <v>3737</v>
      </c>
      <c r="K35" s="36">
        <v>4.7999999999999996E-3</v>
      </c>
    </row>
    <row r="36" spans="1:11" x14ac:dyDescent="0.2">
      <c r="A36" s="35" t="s">
        <v>36</v>
      </c>
      <c r="B36" s="27">
        <v>6826</v>
      </c>
      <c r="C36" s="27">
        <v>586</v>
      </c>
      <c r="D36" s="19">
        <v>7412</v>
      </c>
      <c r="E36" s="27">
        <v>1076</v>
      </c>
      <c r="F36" s="27">
        <v>313</v>
      </c>
      <c r="G36" s="19">
        <v>1389</v>
      </c>
      <c r="H36" s="32">
        <v>313</v>
      </c>
      <c r="I36" s="19">
        <v>9114</v>
      </c>
      <c r="J36" s="19">
        <v>9049</v>
      </c>
      <c r="K36" s="36">
        <v>7.1999999999999998E-3</v>
      </c>
    </row>
    <row r="37" spans="1:11" x14ac:dyDescent="0.2">
      <c r="A37" s="35" t="s">
        <v>37</v>
      </c>
      <c r="B37" s="27">
        <v>1135</v>
      </c>
      <c r="C37" s="27">
        <v>49</v>
      </c>
      <c r="D37" s="19">
        <v>1184</v>
      </c>
      <c r="E37" s="27">
        <v>195</v>
      </c>
      <c r="F37" s="27">
        <v>37</v>
      </c>
      <c r="G37" s="19">
        <v>232</v>
      </c>
      <c r="H37" s="32">
        <v>188</v>
      </c>
      <c r="I37" s="19">
        <v>1604</v>
      </c>
      <c r="J37" s="19">
        <v>1596</v>
      </c>
      <c r="K37" s="36">
        <v>5.0000000000000001E-3</v>
      </c>
    </row>
    <row r="38" spans="1:11" x14ac:dyDescent="0.2">
      <c r="A38" s="35" t="s">
        <v>38</v>
      </c>
      <c r="B38" s="27">
        <v>289</v>
      </c>
      <c r="C38" s="27">
        <v>13</v>
      </c>
      <c r="D38" s="19">
        <v>302</v>
      </c>
      <c r="E38" s="27">
        <v>54</v>
      </c>
      <c r="F38" s="27">
        <v>6</v>
      </c>
      <c r="G38" s="19">
        <v>60</v>
      </c>
      <c r="H38" s="32">
        <v>30</v>
      </c>
      <c r="I38" s="19">
        <v>392</v>
      </c>
      <c r="J38" s="19">
        <v>377</v>
      </c>
      <c r="K38" s="36">
        <v>3.9800000000000002E-2</v>
      </c>
    </row>
    <row r="39" spans="1:11" x14ac:dyDescent="0.2">
      <c r="A39" s="35" t="s">
        <v>39</v>
      </c>
      <c r="B39" s="27">
        <v>62</v>
      </c>
      <c r="C39" s="27">
        <v>6</v>
      </c>
      <c r="D39" s="19">
        <v>68</v>
      </c>
      <c r="E39" s="27">
        <v>8</v>
      </c>
      <c r="F39" s="27">
        <v>2</v>
      </c>
      <c r="G39" s="19">
        <v>10</v>
      </c>
      <c r="H39" s="32">
        <v>14</v>
      </c>
      <c r="I39" s="19">
        <v>92</v>
      </c>
      <c r="J39" s="19">
        <v>89</v>
      </c>
      <c r="K39" s="36">
        <v>3.3700000000000001E-2</v>
      </c>
    </row>
    <row r="40" spans="1:11" x14ac:dyDescent="0.2">
      <c r="A40" s="35" t="s">
        <v>40</v>
      </c>
      <c r="B40" s="27">
        <v>117</v>
      </c>
      <c r="C40" s="27">
        <v>5</v>
      </c>
      <c r="D40" s="19">
        <v>122</v>
      </c>
      <c r="E40" s="27">
        <v>19</v>
      </c>
      <c r="F40" s="27">
        <v>6</v>
      </c>
      <c r="G40" s="19">
        <v>25</v>
      </c>
      <c r="H40" s="32">
        <v>17</v>
      </c>
      <c r="I40" s="19">
        <v>164</v>
      </c>
      <c r="J40" s="19">
        <v>163</v>
      </c>
      <c r="K40" s="36">
        <v>6.1000000000000004E-3</v>
      </c>
    </row>
    <row r="41" spans="1:11" x14ac:dyDescent="0.2">
      <c r="A41" s="35" t="s">
        <v>41</v>
      </c>
      <c r="B41" s="27">
        <v>2348</v>
      </c>
      <c r="C41" s="27">
        <v>102</v>
      </c>
      <c r="D41" s="19">
        <v>2450</v>
      </c>
      <c r="E41" s="27">
        <v>389</v>
      </c>
      <c r="F41" s="27">
        <v>80</v>
      </c>
      <c r="G41" s="19">
        <v>469</v>
      </c>
      <c r="H41" s="32">
        <v>122</v>
      </c>
      <c r="I41" s="19">
        <v>3041</v>
      </c>
      <c r="J41" s="19">
        <v>3024</v>
      </c>
      <c r="K41" s="36">
        <v>5.5999999999999999E-3</v>
      </c>
    </row>
    <row r="42" spans="1:11" x14ac:dyDescent="0.2">
      <c r="A42" s="35" t="s">
        <v>42</v>
      </c>
      <c r="B42" s="27">
        <v>2521</v>
      </c>
      <c r="C42" s="27">
        <v>82</v>
      </c>
      <c r="D42" s="19">
        <v>2603</v>
      </c>
      <c r="E42" s="27">
        <v>361</v>
      </c>
      <c r="F42" s="27">
        <v>64</v>
      </c>
      <c r="G42" s="19">
        <v>425</v>
      </c>
      <c r="H42" s="32">
        <v>255</v>
      </c>
      <c r="I42" s="19">
        <v>3283</v>
      </c>
      <c r="J42" s="19">
        <v>3240</v>
      </c>
      <c r="K42" s="36">
        <v>1.3299999999999999E-2</v>
      </c>
    </row>
    <row r="43" spans="1:11" x14ac:dyDescent="0.2">
      <c r="A43" s="35" t="s">
        <v>43</v>
      </c>
      <c r="B43" s="27">
        <v>1047</v>
      </c>
      <c r="C43" s="27">
        <v>142</v>
      </c>
      <c r="D43" s="19">
        <v>1189</v>
      </c>
      <c r="E43" s="27">
        <v>149</v>
      </c>
      <c r="F43" s="27">
        <v>50</v>
      </c>
      <c r="G43" s="19">
        <v>199</v>
      </c>
      <c r="H43" s="32">
        <v>67</v>
      </c>
      <c r="I43" s="19">
        <v>1455</v>
      </c>
      <c r="J43" s="19">
        <v>1444</v>
      </c>
      <c r="K43" s="36">
        <v>7.6E-3</v>
      </c>
    </row>
    <row r="44" spans="1:11" x14ac:dyDescent="0.2">
      <c r="A44" s="35" t="s">
        <v>82</v>
      </c>
      <c r="B44" s="27">
        <v>26024</v>
      </c>
      <c r="C44" s="27">
        <v>3086</v>
      </c>
      <c r="D44" s="19">
        <v>29110</v>
      </c>
      <c r="E44" s="27">
        <v>3551</v>
      </c>
      <c r="F44" s="27">
        <v>1611</v>
      </c>
      <c r="G44" s="19">
        <v>5162</v>
      </c>
      <c r="H44" s="32">
        <v>1371</v>
      </c>
      <c r="I44" s="19">
        <v>35643</v>
      </c>
      <c r="J44" s="19">
        <v>35410</v>
      </c>
      <c r="K44" s="36">
        <v>6.6E-3</v>
      </c>
    </row>
    <row r="45" spans="1:11" x14ac:dyDescent="0.2">
      <c r="A45" s="35" t="s">
        <v>45</v>
      </c>
      <c r="B45" s="27">
        <v>614</v>
      </c>
      <c r="C45" s="27">
        <v>106</v>
      </c>
      <c r="D45" s="19">
        <v>720</v>
      </c>
      <c r="E45" s="27">
        <v>101</v>
      </c>
      <c r="F45" s="27">
        <v>49</v>
      </c>
      <c r="G45" s="19">
        <v>150</v>
      </c>
      <c r="H45" s="32">
        <v>16</v>
      </c>
      <c r="I45" s="19">
        <v>886</v>
      </c>
      <c r="J45" s="19">
        <v>903</v>
      </c>
      <c r="K45" s="36">
        <v>-1.8800000000000001E-2</v>
      </c>
    </row>
    <row r="46" spans="1:11" x14ac:dyDescent="0.2">
      <c r="A46" s="35" t="s">
        <v>46</v>
      </c>
      <c r="B46" s="27">
        <v>551</v>
      </c>
      <c r="C46" s="27">
        <v>40</v>
      </c>
      <c r="D46" s="19">
        <v>591</v>
      </c>
      <c r="E46" s="27">
        <v>94</v>
      </c>
      <c r="F46" s="27">
        <v>19</v>
      </c>
      <c r="G46" s="19">
        <v>113</v>
      </c>
      <c r="H46" s="32">
        <v>26</v>
      </c>
      <c r="I46" s="19">
        <v>730</v>
      </c>
      <c r="J46" s="19">
        <v>703</v>
      </c>
      <c r="K46" s="36">
        <v>3.8399999999999997E-2</v>
      </c>
    </row>
    <row r="47" spans="1:11" x14ac:dyDescent="0.2">
      <c r="A47" s="35" t="s">
        <v>47</v>
      </c>
      <c r="B47" s="27">
        <v>1109</v>
      </c>
      <c r="C47" s="27">
        <v>49</v>
      </c>
      <c r="D47" s="19">
        <v>1158</v>
      </c>
      <c r="E47" s="27">
        <v>198</v>
      </c>
      <c r="F47" s="27">
        <v>38</v>
      </c>
      <c r="G47" s="19">
        <v>236</v>
      </c>
      <c r="H47" s="32">
        <v>48</v>
      </c>
      <c r="I47" s="19">
        <v>1442</v>
      </c>
      <c r="J47" s="19">
        <v>1410</v>
      </c>
      <c r="K47" s="36">
        <v>2.2700000000000001E-2</v>
      </c>
    </row>
    <row r="48" spans="1:11" x14ac:dyDescent="0.2">
      <c r="A48" s="35" t="s">
        <v>48</v>
      </c>
      <c r="B48" s="27">
        <v>411</v>
      </c>
      <c r="C48" s="27">
        <v>52</v>
      </c>
      <c r="D48" s="19">
        <v>463</v>
      </c>
      <c r="E48" s="27">
        <v>59</v>
      </c>
      <c r="F48" s="27">
        <v>21</v>
      </c>
      <c r="G48" s="19">
        <v>80</v>
      </c>
      <c r="H48" s="32">
        <v>19</v>
      </c>
      <c r="I48" s="19">
        <v>562</v>
      </c>
      <c r="J48" s="19">
        <v>563</v>
      </c>
      <c r="K48" s="36">
        <v>-1.8E-3</v>
      </c>
    </row>
    <row r="49" spans="1:11" x14ac:dyDescent="0.2">
      <c r="A49" s="35" t="s">
        <v>49</v>
      </c>
      <c r="B49" s="27">
        <v>10650</v>
      </c>
      <c r="C49" s="27">
        <v>497</v>
      </c>
      <c r="D49" s="19">
        <v>11147</v>
      </c>
      <c r="E49" s="27">
        <v>1622</v>
      </c>
      <c r="F49" s="27">
        <v>338</v>
      </c>
      <c r="G49" s="19">
        <v>1960</v>
      </c>
      <c r="H49" s="32">
        <v>608</v>
      </c>
      <c r="I49" s="19">
        <v>13715</v>
      </c>
      <c r="J49" s="19">
        <v>13562</v>
      </c>
      <c r="K49" s="36">
        <v>1.1299999999999999E-2</v>
      </c>
    </row>
    <row r="50" spans="1:11" x14ac:dyDescent="0.2">
      <c r="A50" s="35" t="s">
        <v>50</v>
      </c>
      <c r="B50" s="27">
        <v>4274</v>
      </c>
      <c r="C50" s="27">
        <v>138</v>
      </c>
      <c r="D50" s="19">
        <v>4412</v>
      </c>
      <c r="E50" s="27">
        <v>593</v>
      </c>
      <c r="F50" s="27">
        <v>121</v>
      </c>
      <c r="G50" s="19">
        <v>714</v>
      </c>
      <c r="H50" s="32">
        <v>254</v>
      </c>
      <c r="I50" s="19">
        <v>5380</v>
      </c>
      <c r="J50" s="19">
        <v>5271</v>
      </c>
      <c r="K50" s="36">
        <v>2.07E-2</v>
      </c>
    </row>
    <row r="51" spans="1:11" x14ac:dyDescent="0.2">
      <c r="A51" s="35" t="s">
        <v>101</v>
      </c>
      <c r="B51" s="27">
        <v>11468</v>
      </c>
      <c r="C51" s="27">
        <v>990</v>
      </c>
      <c r="D51" s="19">
        <v>12458</v>
      </c>
      <c r="E51" s="27">
        <v>1737</v>
      </c>
      <c r="F51" s="27">
        <v>542</v>
      </c>
      <c r="G51" s="19">
        <v>2279</v>
      </c>
      <c r="H51" s="32">
        <v>767</v>
      </c>
      <c r="I51" s="19">
        <v>15504</v>
      </c>
      <c r="J51" s="19">
        <v>15273</v>
      </c>
      <c r="K51" s="36">
        <v>1.5100000000000001E-2</v>
      </c>
    </row>
    <row r="52" spans="1:11" x14ac:dyDescent="0.2">
      <c r="A52" s="35" t="s">
        <v>52</v>
      </c>
      <c r="B52" s="27">
        <v>4162</v>
      </c>
      <c r="C52" s="27">
        <v>313</v>
      </c>
      <c r="D52" s="19">
        <v>4475</v>
      </c>
      <c r="E52" s="27">
        <v>714</v>
      </c>
      <c r="F52" s="27">
        <v>204</v>
      </c>
      <c r="G52" s="19">
        <v>918</v>
      </c>
      <c r="H52" s="32">
        <v>374</v>
      </c>
      <c r="I52" s="19">
        <v>5767</v>
      </c>
      <c r="J52" s="19">
        <v>5665</v>
      </c>
      <c r="K52" s="36">
        <v>1.7999999999999999E-2</v>
      </c>
    </row>
    <row r="53" spans="1:11" x14ac:dyDescent="0.2">
      <c r="A53" s="35" t="s">
        <v>53</v>
      </c>
      <c r="B53" s="27">
        <v>5287</v>
      </c>
      <c r="C53" s="27">
        <v>339</v>
      </c>
      <c r="D53" s="19">
        <v>5626</v>
      </c>
      <c r="E53" s="27">
        <v>837</v>
      </c>
      <c r="F53" s="27">
        <v>187</v>
      </c>
      <c r="G53" s="19">
        <v>1024</v>
      </c>
      <c r="H53" s="32">
        <v>541</v>
      </c>
      <c r="I53" s="19">
        <v>7191</v>
      </c>
      <c r="J53" s="19">
        <v>7137</v>
      </c>
      <c r="K53" s="36">
        <v>7.6E-3</v>
      </c>
    </row>
    <row r="54" spans="1:11" x14ac:dyDescent="0.2">
      <c r="A54" s="35" t="s">
        <v>54</v>
      </c>
      <c r="B54" s="27">
        <v>5277</v>
      </c>
      <c r="C54" s="27">
        <v>147</v>
      </c>
      <c r="D54" s="19">
        <v>5424</v>
      </c>
      <c r="E54" s="27">
        <v>834</v>
      </c>
      <c r="F54" s="27">
        <v>114</v>
      </c>
      <c r="G54" s="19">
        <v>948</v>
      </c>
      <c r="H54" s="32">
        <v>383</v>
      </c>
      <c r="I54" s="19">
        <v>6755</v>
      </c>
      <c r="J54" s="19">
        <v>6700</v>
      </c>
      <c r="K54" s="36">
        <v>8.2000000000000007E-3</v>
      </c>
    </row>
    <row r="55" spans="1:11" x14ac:dyDescent="0.2">
      <c r="A55" s="35" t="s">
        <v>55</v>
      </c>
      <c r="B55" s="27">
        <v>349</v>
      </c>
      <c r="C55" s="27">
        <v>19</v>
      </c>
      <c r="D55" s="19">
        <v>368</v>
      </c>
      <c r="E55" s="27">
        <v>47</v>
      </c>
      <c r="F55" s="27">
        <v>5</v>
      </c>
      <c r="G55" s="19">
        <v>52</v>
      </c>
      <c r="H55" s="32">
        <v>35</v>
      </c>
      <c r="I55" s="19">
        <v>455</v>
      </c>
      <c r="J55" s="19">
        <v>447</v>
      </c>
      <c r="K55" s="36">
        <v>1.7899999999999999E-2</v>
      </c>
    </row>
    <row r="56" spans="1:11" x14ac:dyDescent="0.2">
      <c r="A56" s="35" t="s">
        <v>81</v>
      </c>
      <c r="B56" s="27">
        <v>1022</v>
      </c>
      <c r="C56" s="27">
        <v>74</v>
      </c>
      <c r="D56" s="19">
        <v>1096</v>
      </c>
      <c r="E56" s="27">
        <v>149</v>
      </c>
      <c r="F56" s="27">
        <v>34</v>
      </c>
      <c r="G56" s="19">
        <v>183</v>
      </c>
      <c r="H56" s="32">
        <v>76</v>
      </c>
      <c r="I56" s="19">
        <v>1355</v>
      </c>
      <c r="J56" s="19">
        <v>1341</v>
      </c>
      <c r="K56" s="36">
        <v>1.04E-2</v>
      </c>
    </row>
    <row r="57" spans="1:11" x14ac:dyDescent="0.2">
      <c r="A57" s="35" t="s">
        <v>80</v>
      </c>
      <c r="B57" s="27">
        <v>3082</v>
      </c>
      <c r="C57" s="27">
        <v>221</v>
      </c>
      <c r="D57" s="19">
        <v>3303</v>
      </c>
      <c r="E57" s="27">
        <v>423</v>
      </c>
      <c r="F57" s="27">
        <v>129</v>
      </c>
      <c r="G57" s="19">
        <v>552</v>
      </c>
      <c r="H57" s="32">
        <v>222</v>
      </c>
      <c r="I57" s="19">
        <v>4077</v>
      </c>
      <c r="J57" s="19">
        <v>4044</v>
      </c>
      <c r="K57" s="36">
        <v>8.2000000000000007E-3</v>
      </c>
    </row>
    <row r="58" spans="1:11" x14ac:dyDescent="0.2">
      <c r="A58" s="35" t="s">
        <v>79</v>
      </c>
      <c r="B58" s="27">
        <v>1024</v>
      </c>
      <c r="C58" s="27">
        <v>64</v>
      </c>
      <c r="D58" s="19">
        <v>1088</v>
      </c>
      <c r="E58" s="27">
        <v>134</v>
      </c>
      <c r="F58" s="27">
        <v>32</v>
      </c>
      <c r="G58" s="19">
        <v>166</v>
      </c>
      <c r="H58" s="32">
        <v>44</v>
      </c>
      <c r="I58" s="19">
        <v>1298</v>
      </c>
      <c r="J58" s="19">
        <v>1288</v>
      </c>
      <c r="K58" s="36">
        <v>7.7999999999999996E-3</v>
      </c>
    </row>
    <row r="59" spans="1:11" x14ac:dyDescent="0.2">
      <c r="A59" s="35" t="s">
        <v>59</v>
      </c>
      <c r="B59" s="27">
        <v>2765</v>
      </c>
      <c r="C59" s="27">
        <v>159</v>
      </c>
      <c r="D59" s="19">
        <v>2924</v>
      </c>
      <c r="E59" s="27">
        <v>399</v>
      </c>
      <c r="F59" s="27">
        <v>86</v>
      </c>
      <c r="G59" s="19">
        <v>485</v>
      </c>
      <c r="H59" s="32">
        <v>155</v>
      </c>
      <c r="I59" s="19">
        <v>3564</v>
      </c>
      <c r="J59" s="19">
        <v>3544</v>
      </c>
      <c r="K59" s="36">
        <v>5.5999999999999999E-3</v>
      </c>
    </row>
    <row r="60" spans="1:11" x14ac:dyDescent="0.2">
      <c r="A60" s="35" t="s">
        <v>60</v>
      </c>
      <c r="B60" s="27">
        <v>3672</v>
      </c>
      <c r="C60" s="27">
        <v>245</v>
      </c>
      <c r="D60" s="19">
        <v>3917</v>
      </c>
      <c r="E60" s="27">
        <v>565</v>
      </c>
      <c r="F60" s="27">
        <v>155</v>
      </c>
      <c r="G60" s="19">
        <v>720</v>
      </c>
      <c r="H60" s="32">
        <v>208</v>
      </c>
      <c r="I60" s="19">
        <v>4845</v>
      </c>
      <c r="J60" s="19">
        <v>4870</v>
      </c>
      <c r="K60" s="36">
        <v>-5.1000000000000004E-3</v>
      </c>
    </row>
    <row r="61" spans="1:11" x14ac:dyDescent="0.2">
      <c r="A61" s="35" t="s">
        <v>61</v>
      </c>
      <c r="B61" s="27">
        <v>271</v>
      </c>
      <c r="C61" s="27">
        <v>12</v>
      </c>
      <c r="D61" s="19">
        <v>283</v>
      </c>
      <c r="E61" s="27">
        <v>42</v>
      </c>
      <c r="F61" s="27">
        <v>10</v>
      </c>
      <c r="G61" s="19">
        <v>52</v>
      </c>
      <c r="H61" s="32">
        <v>25</v>
      </c>
      <c r="I61" s="19">
        <v>360</v>
      </c>
      <c r="J61" s="19">
        <v>362</v>
      </c>
      <c r="K61" s="36">
        <v>-5.4999999999999997E-3</v>
      </c>
    </row>
    <row r="62" spans="1:11" x14ac:dyDescent="0.2">
      <c r="A62" s="35" t="s">
        <v>62</v>
      </c>
      <c r="B62" s="27">
        <v>295</v>
      </c>
      <c r="C62" s="27">
        <v>25</v>
      </c>
      <c r="D62" s="19">
        <v>320</v>
      </c>
      <c r="E62" s="27">
        <v>47</v>
      </c>
      <c r="F62" s="27">
        <v>10</v>
      </c>
      <c r="G62" s="19">
        <v>57</v>
      </c>
      <c r="H62" s="32">
        <v>28</v>
      </c>
      <c r="I62" s="19">
        <v>405</v>
      </c>
      <c r="J62" s="19">
        <v>416</v>
      </c>
      <c r="K62" s="36">
        <v>-2.64E-2</v>
      </c>
    </row>
    <row r="63" spans="1:11" x14ac:dyDescent="0.2">
      <c r="A63" s="35" t="s">
        <v>63</v>
      </c>
      <c r="B63" s="27">
        <v>117</v>
      </c>
      <c r="C63" s="27">
        <v>3</v>
      </c>
      <c r="D63" s="19">
        <v>120</v>
      </c>
      <c r="E63" s="27">
        <v>14</v>
      </c>
      <c r="F63" s="27">
        <v>7</v>
      </c>
      <c r="G63" s="19">
        <v>21</v>
      </c>
      <c r="H63" s="32">
        <v>25</v>
      </c>
      <c r="I63" s="19">
        <v>166</v>
      </c>
      <c r="J63" s="19">
        <v>172</v>
      </c>
      <c r="K63" s="36">
        <v>-3.49E-2</v>
      </c>
    </row>
    <row r="64" spans="1:11" x14ac:dyDescent="0.2">
      <c r="A64" s="35" t="s">
        <v>64</v>
      </c>
      <c r="B64" s="27">
        <v>67</v>
      </c>
      <c r="C64" s="27">
        <v>2</v>
      </c>
      <c r="D64" s="19">
        <v>69</v>
      </c>
      <c r="E64" s="27">
        <v>9</v>
      </c>
      <c r="F64" s="27">
        <v>1</v>
      </c>
      <c r="G64" s="19">
        <v>10</v>
      </c>
      <c r="H64" s="32">
        <v>6</v>
      </c>
      <c r="I64" s="19">
        <v>85</v>
      </c>
      <c r="J64" s="19">
        <v>84</v>
      </c>
      <c r="K64" s="36">
        <v>1.1900000000000001E-2</v>
      </c>
    </row>
    <row r="65" spans="1:11" x14ac:dyDescent="0.2">
      <c r="A65" s="35" t="s">
        <v>65</v>
      </c>
      <c r="B65" s="27">
        <v>3976</v>
      </c>
      <c r="C65" s="27">
        <v>228</v>
      </c>
      <c r="D65" s="19">
        <v>4204</v>
      </c>
      <c r="E65" s="27">
        <v>610</v>
      </c>
      <c r="F65" s="27">
        <v>132</v>
      </c>
      <c r="G65" s="19">
        <v>742</v>
      </c>
      <c r="H65" s="32">
        <v>272</v>
      </c>
      <c r="I65" s="19">
        <v>5218</v>
      </c>
      <c r="J65" s="19">
        <v>5167</v>
      </c>
      <c r="K65" s="36">
        <v>9.9000000000000008E-3</v>
      </c>
    </row>
    <row r="66" spans="1:11" x14ac:dyDescent="0.2">
      <c r="A66" s="35" t="s">
        <v>66</v>
      </c>
      <c r="B66" s="27">
        <v>180</v>
      </c>
      <c r="C66" s="27">
        <v>7</v>
      </c>
      <c r="D66" s="19">
        <v>187</v>
      </c>
      <c r="E66" s="27">
        <v>47</v>
      </c>
      <c r="F66" s="27">
        <v>4</v>
      </c>
      <c r="G66" s="19">
        <v>51</v>
      </c>
      <c r="H66" s="32">
        <v>30</v>
      </c>
      <c r="I66" s="19">
        <v>268</v>
      </c>
      <c r="J66" s="19">
        <v>256</v>
      </c>
      <c r="K66" s="36">
        <v>4.6899999999999997E-2</v>
      </c>
    </row>
    <row r="67" spans="1:11" x14ac:dyDescent="0.2">
      <c r="A67" s="35" t="s">
        <v>67</v>
      </c>
      <c r="B67" s="27">
        <v>364</v>
      </c>
      <c r="C67" s="27">
        <v>23</v>
      </c>
      <c r="D67" s="19">
        <v>387</v>
      </c>
      <c r="E67" s="27">
        <v>70</v>
      </c>
      <c r="F67" s="27">
        <v>16</v>
      </c>
      <c r="G67" s="19">
        <v>86</v>
      </c>
      <c r="H67" s="32">
        <v>15</v>
      </c>
      <c r="I67" s="19">
        <v>488</v>
      </c>
      <c r="J67" s="19">
        <v>493</v>
      </c>
      <c r="K67" s="36">
        <v>-1.01E-2</v>
      </c>
    </row>
    <row r="68" spans="1:11" x14ac:dyDescent="0.2">
      <c r="A68" s="35" t="s">
        <v>68</v>
      </c>
      <c r="B68" s="27">
        <v>187</v>
      </c>
      <c r="C68" s="27">
        <v>3</v>
      </c>
      <c r="D68" s="19">
        <v>190</v>
      </c>
      <c r="E68" s="27">
        <v>32</v>
      </c>
      <c r="F68" s="27">
        <v>4</v>
      </c>
      <c r="G68" s="19">
        <v>36</v>
      </c>
      <c r="H68" s="32">
        <v>11</v>
      </c>
      <c r="I68" s="19">
        <v>237</v>
      </c>
      <c r="J68" s="19">
        <v>229</v>
      </c>
      <c r="K68" s="36">
        <v>3.49E-2</v>
      </c>
    </row>
    <row r="69" spans="1:11" x14ac:dyDescent="0.2">
      <c r="A69" s="12" t="s">
        <v>69</v>
      </c>
      <c r="B69" s="20">
        <v>160406</v>
      </c>
      <c r="C69" s="20">
        <v>11915</v>
      </c>
      <c r="D69" s="20">
        <v>172321</v>
      </c>
      <c r="E69" s="20">
        <v>24613</v>
      </c>
      <c r="F69" s="20">
        <v>7072</v>
      </c>
      <c r="G69" s="20">
        <v>31685</v>
      </c>
      <c r="H69" s="23">
        <v>10767</v>
      </c>
      <c r="I69" s="20">
        <v>214773</v>
      </c>
      <c r="J69" s="20">
        <v>212589</v>
      </c>
      <c r="K69" s="37">
        <v>1.03E-2</v>
      </c>
    </row>
  </sheetData>
  <pageMargins left="0.75" right="0.75" top="0.5625" bottom="1" header="0.3" footer="0.3"/>
  <pageSetup scale="74" orientation="portrait" r:id="rId1"/>
  <headerFooter alignWithMargins="0">
    <oddHeader>&amp;CTotal Title XXI and Full Pay Enrollment - June 2017</oddHeader>
    <oddFooter>&amp;LSource: FHKC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4" width="12.28515625" bestFit="1" customWidth="1"/>
    <col min="5" max="5" width="10.28515625" bestFit="1" customWidth="1"/>
    <col min="6" max="6" width="10.42578125" customWidth="1"/>
    <col min="7" max="7" width="11.42578125" customWidth="1"/>
    <col min="8" max="8" width="11" customWidth="1"/>
    <col min="9" max="9" width="11.28515625" bestFit="1" customWidth="1"/>
    <col min="10" max="10" width="11.85546875" customWidth="1"/>
    <col min="11" max="11" width="10.285156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90</v>
      </c>
      <c r="J1" s="3" t="s">
        <v>91</v>
      </c>
      <c r="K1" s="15" t="s">
        <v>92</v>
      </c>
    </row>
    <row r="2" spans="1:11" x14ac:dyDescent="0.2">
      <c r="A2" s="10" t="s">
        <v>2</v>
      </c>
      <c r="B2" s="11">
        <v>923</v>
      </c>
      <c r="C2" s="11">
        <v>143</v>
      </c>
      <c r="D2" s="11">
        <v>1066</v>
      </c>
      <c r="E2" s="11">
        <v>218</v>
      </c>
      <c r="F2" s="11">
        <v>33</v>
      </c>
      <c r="G2" s="11">
        <v>251</v>
      </c>
      <c r="H2" s="11">
        <v>135</v>
      </c>
      <c r="I2" s="11">
        <v>1452</v>
      </c>
      <c r="J2" s="5">
        <v>1474</v>
      </c>
      <c r="K2" s="14">
        <f>(I2-J2)/J2</f>
        <v>-1.4925373134328358E-2</v>
      </c>
    </row>
    <row r="3" spans="1:11" x14ac:dyDescent="0.2">
      <c r="A3" s="10" t="s">
        <v>3</v>
      </c>
      <c r="B3" s="11">
        <v>179</v>
      </c>
      <c r="C3" s="11">
        <v>22</v>
      </c>
      <c r="D3" s="11">
        <v>201</v>
      </c>
      <c r="E3" s="11">
        <v>20</v>
      </c>
      <c r="F3" s="11">
        <v>5</v>
      </c>
      <c r="G3" s="11">
        <v>25</v>
      </c>
      <c r="H3" s="11">
        <v>12</v>
      </c>
      <c r="I3" s="11">
        <v>238</v>
      </c>
      <c r="J3" s="5">
        <v>251</v>
      </c>
      <c r="K3" s="14">
        <f t="shared" ref="K3:K66" si="0">(I3-J3)/J3</f>
        <v>-5.1792828685258967E-2</v>
      </c>
    </row>
    <row r="4" spans="1:11" x14ac:dyDescent="0.2">
      <c r="A4" s="10" t="s">
        <v>4</v>
      </c>
      <c r="B4" s="11">
        <v>922</v>
      </c>
      <c r="C4" s="11">
        <v>168</v>
      </c>
      <c r="D4" s="11">
        <v>1090</v>
      </c>
      <c r="E4" s="11">
        <v>175</v>
      </c>
      <c r="F4" s="11">
        <v>27</v>
      </c>
      <c r="G4" s="11">
        <v>202</v>
      </c>
      <c r="H4" s="11">
        <v>120</v>
      </c>
      <c r="I4" s="11">
        <v>1412</v>
      </c>
      <c r="J4" s="5">
        <v>1438</v>
      </c>
      <c r="K4" s="14">
        <f t="shared" si="0"/>
        <v>-1.8080667593880391E-2</v>
      </c>
    </row>
    <row r="5" spans="1:11" x14ac:dyDescent="0.2">
      <c r="A5" s="10" t="s">
        <v>5</v>
      </c>
      <c r="B5" s="11">
        <v>99</v>
      </c>
      <c r="C5" s="11">
        <v>21</v>
      </c>
      <c r="D5" s="11">
        <v>120</v>
      </c>
      <c r="E5" s="11">
        <v>26</v>
      </c>
      <c r="F5" s="11">
        <v>1</v>
      </c>
      <c r="G5" s="11">
        <v>27</v>
      </c>
      <c r="H5" s="11">
        <v>16</v>
      </c>
      <c r="I5" s="11">
        <v>163</v>
      </c>
      <c r="J5" s="5">
        <v>168</v>
      </c>
      <c r="K5" s="14">
        <f t="shared" si="0"/>
        <v>-2.976190476190476E-2</v>
      </c>
    </row>
    <row r="6" spans="1:11" x14ac:dyDescent="0.2">
      <c r="A6" s="10" t="s">
        <v>6</v>
      </c>
      <c r="B6" s="11">
        <v>3049</v>
      </c>
      <c r="C6" s="11">
        <v>418</v>
      </c>
      <c r="D6" s="11">
        <v>3467</v>
      </c>
      <c r="E6" s="11">
        <v>516</v>
      </c>
      <c r="F6" s="11">
        <v>81</v>
      </c>
      <c r="G6" s="11">
        <v>597</v>
      </c>
      <c r="H6" s="11">
        <v>337</v>
      </c>
      <c r="I6" s="11">
        <v>4401</v>
      </c>
      <c r="J6" s="5">
        <v>4481</v>
      </c>
      <c r="K6" s="14">
        <f t="shared" si="0"/>
        <v>-1.7853157777281858E-2</v>
      </c>
    </row>
    <row r="7" spans="1:11" x14ac:dyDescent="0.2">
      <c r="A7" s="10" t="s">
        <v>7</v>
      </c>
      <c r="B7" s="11">
        <v>18381</v>
      </c>
      <c r="C7" s="11">
        <v>5635</v>
      </c>
      <c r="D7" s="11">
        <v>24016</v>
      </c>
      <c r="E7" s="11">
        <v>3039</v>
      </c>
      <c r="F7" s="11">
        <v>1187</v>
      </c>
      <c r="G7" s="11">
        <v>4226</v>
      </c>
      <c r="H7" s="11">
        <v>1617</v>
      </c>
      <c r="I7" s="11">
        <v>29859</v>
      </c>
      <c r="J7" s="5">
        <v>30431</v>
      </c>
      <c r="K7" s="14">
        <f t="shared" si="0"/>
        <v>-1.879662186586047E-2</v>
      </c>
    </row>
    <row r="8" spans="1:11" x14ac:dyDescent="0.2">
      <c r="A8" s="10" t="s">
        <v>8</v>
      </c>
      <c r="B8" s="11">
        <v>92</v>
      </c>
      <c r="C8" s="11">
        <v>14</v>
      </c>
      <c r="D8" s="11">
        <v>106</v>
      </c>
      <c r="E8" s="11">
        <v>18</v>
      </c>
      <c r="F8" s="11">
        <v>2</v>
      </c>
      <c r="G8" s="11">
        <v>20</v>
      </c>
      <c r="H8" s="11">
        <v>10</v>
      </c>
      <c r="I8" s="11">
        <v>136</v>
      </c>
      <c r="J8" s="5">
        <v>139</v>
      </c>
      <c r="K8" s="14">
        <f t="shared" si="0"/>
        <v>-2.1582733812949641E-2</v>
      </c>
    </row>
    <row r="9" spans="1:11" x14ac:dyDescent="0.2">
      <c r="A9" s="10" t="s">
        <v>9</v>
      </c>
      <c r="B9" s="11">
        <v>959</v>
      </c>
      <c r="C9" s="11">
        <v>182</v>
      </c>
      <c r="D9" s="11">
        <v>1141</v>
      </c>
      <c r="E9" s="11">
        <v>130</v>
      </c>
      <c r="F9" s="11">
        <v>22</v>
      </c>
      <c r="G9" s="11">
        <v>152</v>
      </c>
      <c r="H9" s="11">
        <v>36</v>
      </c>
      <c r="I9" s="11">
        <v>1329</v>
      </c>
      <c r="J9" s="5">
        <v>1360</v>
      </c>
      <c r="K9" s="14">
        <f t="shared" si="0"/>
        <v>-2.2794117647058822E-2</v>
      </c>
    </row>
    <row r="10" spans="1:11" x14ac:dyDescent="0.2">
      <c r="A10" s="10" t="s">
        <v>10</v>
      </c>
      <c r="B10" s="11">
        <v>701</v>
      </c>
      <c r="C10" s="11">
        <v>126</v>
      </c>
      <c r="D10" s="11">
        <v>827</v>
      </c>
      <c r="E10" s="11">
        <v>121</v>
      </c>
      <c r="F10" s="11">
        <v>23</v>
      </c>
      <c r="G10" s="11">
        <v>144</v>
      </c>
      <c r="H10" s="11">
        <v>91</v>
      </c>
      <c r="I10" s="11">
        <v>1062</v>
      </c>
      <c r="J10" s="5">
        <v>1082</v>
      </c>
      <c r="K10" s="14">
        <f t="shared" si="0"/>
        <v>-1.8484288354898338E-2</v>
      </c>
    </row>
    <row r="11" spans="1:11" x14ac:dyDescent="0.2">
      <c r="A11" s="10" t="s">
        <v>11</v>
      </c>
      <c r="B11" s="11">
        <v>1300</v>
      </c>
      <c r="C11" s="11">
        <v>246</v>
      </c>
      <c r="D11" s="11">
        <v>1546</v>
      </c>
      <c r="E11" s="11">
        <v>190</v>
      </c>
      <c r="F11" s="11">
        <v>47</v>
      </c>
      <c r="G11" s="11">
        <v>237</v>
      </c>
      <c r="H11" s="11">
        <v>136</v>
      </c>
      <c r="I11" s="11">
        <v>1919</v>
      </c>
      <c r="J11" s="5">
        <v>1939</v>
      </c>
      <c r="K11" s="14">
        <f t="shared" si="0"/>
        <v>-1.0314595152140279E-2</v>
      </c>
    </row>
    <row r="12" spans="1:11" x14ac:dyDescent="0.2">
      <c r="A12" s="10" t="s">
        <v>12</v>
      </c>
      <c r="B12" s="11">
        <v>3012</v>
      </c>
      <c r="C12" s="11">
        <v>718</v>
      </c>
      <c r="D12" s="11">
        <v>3730</v>
      </c>
      <c r="E12" s="11">
        <v>444</v>
      </c>
      <c r="F12" s="11">
        <v>91</v>
      </c>
      <c r="G12" s="11">
        <v>535</v>
      </c>
      <c r="H12" s="11">
        <v>219</v>
      </c>
      <c r="I12" s="11">
        <v>4484</v>
      </c>
      <c r="J12" s="5">
        <v>4542</v>
      </c>
      <c r="K12" s="14">
        <f t="shared" si="0"/>
        <v>-1.2769704975781594E-2</v>
      </c>
    </row>
    <row r="13" spans="1:11" x14ac:dyDescent="0.2">
      <c r="A13" s="10" t="s">
        <v>13</v>
      </c>
      <c r="B13" s="11">
        <v>370</v>
      </c>
      <c r="C13" s="11">
        <v>71</v>
      </c>
      <c r="D13" s="11">
        <v>441</v>
      </c>
      <c r="E13" s="11">
        <v>59</v>
      </c>
      <c r="F13" s="11">
        <v>13</v>
      </c>
      <c r="G13" s="11">
        <v>72</v>
      </c>
      <c r="H13" s="11">
        <v>58</v>
      </c>
      <c r="I13" s="11">
        <v>571</v>
      </c>
      <c r="J13" s="5">
        <v>610</v>
      </c>
      <c r="K13" s="14">
        <f t="shared" si="0"/>
        <v>-6.3934426229508193E-2</v>
      </c>
    </row>
    <row r="14" spans="1:11" x14ac:dyDescent="0.2">
      <c r="A14" s="10" t="s">
        <v>14</v>
      </c>
      <c r="B14" s="11">
        <v>238</v>
      </c>
      <c r="C14" s="11">
        <v>17</v>
      </c>
      <c r="D14" s="11">
        <v>255</v>
      </c>
      <c r="E14" s="11">
        <v>30</v>
      </c>
      <c r="F14" s="11">
        <v>5</v>
      </c>
      <c r="G14" s="11">
        <v>35</v>
      </c>
      <c r="H14" s="11">
        <v>3</v>
      </c>
      <c r="I14" s="11">
        <v>293</v>
      </c>
      <c r="J14" s="5">
        <v>288</v>
      </c>
      <c r="K14" s="14">
        <f t="shared" si="0"/>
        <v>1.7361111111111112E-2</v>
      </c>
    </row>
    <row r="15" spans="1:11" x14ac:dyDescent="0.2">
      <c r="A15" s="10" t="s">
        <v>15</v>
      </c>
      <c r="B15" s="11">
        <v>99</v>
      </c>
      <c r="C15" s="11">
        <v>31</v>
      </c>
      <c r="D15" s="11">
        <v>130</v>
      </c>
      <c r="E15" s="11">
        <v>24</v>
      </c>
      <c r="F15" s="11">
        <v>2</v>
      </c>
      <c r="G15" s="11">
        <v>26</v>
      </c>
      <c r="H15" s="11">
        <v>23</v>
      </c>
      <c r="I15" s="11">
        <v>179</v>
      </c>
      <c r="J15" s="5">
        <v>180</v>
      </c>
      <c r="K15" s="14">
        <f t="shared" si="0"/>
        <v>-5.5555555555555558E-3</v>
      </c>
    </row>
    <row r="16" spans="1:11" x14ac:dyDescent="0.2">
      <c r="A16" s="10" t="s">
        <v>16</v>
      </c>
      <c r="B16" s="11">
        <v>4624</v>
      </c>
      <c r="C16" s="11">
        <v>639</v>
      </c>
      <c r="D16" s="11">
        <v>5263</v>
      </c>
      <c r="E16" s="11">
        <v>886</v>
      </c>
      <c r="F16" s="11">
        <v>139</v>
      </c>
      <c r="G16" s="11">
        <v>1025</v>
      </c>
      <c r="H16" s="11">
        <v>390</v>
      </c>
      <c r="I16" s="11">
        <v>6678</v>
      </c>
      <c r="J16" s="5">
        <v>6784</v>
      </c>
      <c r="K16" s="14">
        <f t="shared" si="0"/>
        <v>-1.5625E-2</v>
      </c>
    </row>
    <row r="17" spans="1:11" x14ac:dyDescent="0.2">
      <c r="A17" s="10" t="s">
        <v>17</v>
      </c>
      <c r="B17" s="11">
        <v>1473</v>
      </c>
      <c r="C17" s="11">
        <v>215</v>
      </c>
      <c r="D17" s="11">
        <v>1688</v>
      </c>
      <c r="E17" s="11">
        <v>258</v>
      </c>
      <c r="F17" s="11">
        <v>26</v>
      </c>
      <c r="G17" s="11">
        <v>284</v>
      </c>
      <c r="H17" s="11">
        <v>59</v>
      </c>
      <c r="I17" s="11">
        <v>2031</v>
      </c>
      <c r="J17" s="5">
        <v>2090</v>
      </c>
      <c r="K17" s="14">
        <f t="shared" si="0"/>
        <v>-2.8229665071770334E-2</v>
      </c>
    </row>
    <row r="18" spans="1:11" x14ac:dyDescent="0.2">
      <c r="A18" s="10" t="s">
        <v>18</v>
      </c>
      <c r="B18" s="11">
        <v>909</v>
      </c>
      <c r="C18" s="11">
        <v>142</v>
      </c>
      <c r="D18" s="11">
        <v>1051</v>
      </c>
      <c r="E18" s="11">
        <v>128</v>
      </c>
      <c r="F18" s="11">
        <v>20</v>
      </c>
      <c r="G18" s="11">
        <v>148</v>
      </c>
      <c r="H18" s="11">
        <v>63</v>
      </c>
      <c r="I18" s="11">
        <v>1262</v>
      </c>
      <c r="J18" s="5">
        <v>1288</v>
      </c>
      <c r="K18" s="14">
        <f t="shared" si="0"/>
        <v>-2.0186335403726708E-2</v>
      </c>
    </row>
    <row r="19" spans="1:11" x14ac:dyDescent="0.2">
      <c r="A19" s="10" t="s">
        <v>19</v>
      </c>
      <c r="B19" s="11">
        <v>71</v>
      </c>
      <c r="C19" s="11">
        <v>25</v>
      </c>
      <c r="D19" s="11">
        <v>96</v>
      </c>
      <c r="E19" s="11">
        <v>12</v>
      </c>
      <c r="F19" s="11">
        <v>5</v>
      </c>
      <c r="G19" s="11">
        <v>17</v>
      </c>
      <c r="H19" s="11">
        <v>9</v>
      </c>
      <c r="I19" s="11">
        <v>122</v>
      </c>
      <c r="J19" s="5">
        <v>126</v>
      </c>
      <c r="K19" s="14">
        <f t="shared" si="0"/>
        <v>-3.1746031746031744E-2</v>
      </c>
    </row>
    <row r="20" spans="1:11" x14ac:dyDescent="0.2">
      <c r="A20" s="10" t="s">
        <v>20</v>
      </c>
      <c r="B20" s="11">
        <v>186</v>
      </c>
      <c r="C20" s="11">
        <v>16</v>
      </c>
      <c r="D20" s="11">
        <v>202</v>
      </c>
      <c r="E20" s="11">
        <v>39</v>
      </c>
      <c r="F20" s="11">
        <v>3</v>
      </c>
      <c r="G20" s="11">
        <v>42</v>
      </c>
      <c r="H20" s="11">
        <v>40</v>
      </c>
      <c r="I20" s="11">
        <v>284</v>
      </c>
      <c r="J20" s="5">
        <v>292</v>
      </c>
      <c r="K20" s="14">
        <f t="shared" si="0"/>
        <v>-2.7397260273972601E-2</v>
      </c>
    </row>
    <row r="21" spans="1:11" x14ac:dyDescent="0.2">
      <c r="A21" s="10" t="s">
        <v>21</v>
      </c>
      <c r="B21" s="11">
        <v>108</v>
      </c>
      <c r="C21" s="11">
        <v>16</v>
      </c>
      <c r="D21" s="11">
        <v>124</v>
      </c>
      <c r="E21" s="11">
        <v>21</v>
      </c>
      <c r="F21" s="11">
        <v>3</v>
      </c>
      <c r="G21" s="11">
        <v>24</v>
      </c>
      <c r="H21" s="11">
        <v>17</v>
      </c>
      <c r="I21" s="11">
        <v>165</v>
      </c>
      <c r="J21" s="5">
        <v>172</v>
      </c>
      <c r="K21" s="14">
        <f t="shared" si="0"/>
        <v>-4.0697674418604654E-2</v>
      </c>
    </row>
    <row r="22" spans="1:11" x14ac:dyDescent="0.2">
      <c r="A22" s="10" t="s">
        <v>22</v>
      </c>
      <c r="B22" s="11">
        <v>57</v>
      </c>
      <c r="C22" s="11">
        <v>16</v>
      </c>
      <c r="D22" s="11">
        <v>73</v>
      </c>
      <c r="E22" s="11">
        <v>5</v>
      </c>
      <c r="F22" s="11">
        <v>5</v>
      </c>
      <c r="G22" s="11">
        <v>10</v>
      </c>
      <c r="H22" s="11">
        <v>1</v>
      </c>
      <c r="I22" s="11">
        <v>84</v>
      </c>
      <c r="J22" s="5">
        <v>86</v>
      </c>
      <c r="K22" s="14">
        <f t="shared" si="0"/>
        <v>-2.3255813953488372E-2</v>
      </c>
    </row>
    <row r="23" spans="1:11" x14ac:dyDescent="0.2">
      <c r="A23" s="10" t="s">
        <v>23</v>
      </c>
      <c r="B23" s="11">
        <v>68</v>
      </c>
      <c r="C23" s="11">
        <v>15</v>
      </c>
      <c r="D23" s="11">
        <v>83</v>
      </c>
      <c r="E23" s="11">
        <v>11</v>
      </c>
      <c r="F23" s="11">
        <v>4</v>
      </c>
      <c r="G23" s="11">
        <v>15</v>
      </c>
      <c r="H23" s="11">
        <v>16</v>
      </c>
      <c r="I23" s="11">
        <v>114</v>
      </c>
      <c r="J23" s="5">
        <v>118</v>
      </c>
      <c r="K23" s="14">
        <f t="shared" si="0"/>
        <v>-3.3898305084745763E-2</v>
      </c>
    </row>
    <row r="24" spans="1:11" x14ac:dyDescent="0.2">
      <c r="A24" s="10" t="s">
        <v>24</v>
      </c>
      <c r="B24" s="11">
        <v>56</v>
      </c>
      <c r="C24" s="11">
        <v>6</v>
      </c>
      <c r="D24" s="11">
        <v>62</v>
      </c>
      <c r="E24" s="11">
        <v>10</v>
      </c>
      <c r="F24" s="11">
        <v>2</v>
      </c>
      <c r="G24" s="11">
        <v>12</v>
      </c>
      <c r="H24" s="11">
        <v>10</v>
      </c>
      <c r="I24" s="11">
        <v>84</v>
      </c>
      <c r="J24" s="5">
        <v>89</v>
      </c>
      <c r="K24" s="14">
        <f t="shared" si="0"/>
        <v>-5.6179775280898875E-2</v>
      </c>
    </row>
    <row r="25" spans="1:11" x14ac:dyDescent="0.2">
      <c r="A25" s="10" t="s">
        <v>25</v>
      </c>
      <c r="B25" s="11">
        <v>209</v>
      </c>
      <c r="C25" s="11">
        <v>16</v>
      </c>
      <c r="D25" s="11">
        <v>225</v>
      </c>
      <c r="E25" s="11">
        <v>28</v>
      </c>
      <c r="F25" s="11">
        <v>5</v>
      </c>
      <c r="G25" s="11">
        <v>33</v>
      </c>
      <c r="H25" s="11">
        <v>8</v>
      </c>
      <c r="I25" s="11">
        <v>266</v>
      </c>
      <c r="J25" s="5">
        <v>280</v>
      </c>
      <c r="K25" s="14">
        <f t="shared" si="0"/>
        <v>-0.05</v>
      </c>
    </row>
    <row r="26" spans="1:11" x14ac:dyDescent="0.2">
      <c r="A26" s="10" t="s">
        <v>26</v>
      </c>
      <c r="B26" s="11">
        <v>358</v>
      </c>
      <c r="C26" s="11">
        <v>48</v>
      </c>
      <c r="D26" s="11">
        <v>406</v>
      </c>
      <c r="E26" s="11">
        <v>44</v>
      </c>
      <c r="F26" s="11">
        <v>19</v>
      </c>
      <c r="G26" s="11">
        <v>63</v>
      </c>
      <c r="H26" s="11">
        <v>28</v>
      </c>
      <c r="I26" s="11">
        <v>497</v>
      </c>
      <c r="J26" s="5">
        <v>506</v>
      </c>
      <c r="K26" s="14">
        <f t="shared" si="0"/>
        <v>-1.7786561264822136E-2</v>
      </c>
    </row>
    <row r="27" spans="1:11" x14ac:dyDescent="0.2">
      <c r="A27" s="10" t="s">
        <v>27</v>
      </c>
      <c r="B27" s="11">
        <v>1429</v>
      </c>
      <c r="C27" s="11">
        <v>357</v>
      </c>
      <c r="D27" s="11">
        <v>1786</v>
      </c>
      <c r="E27" s="11">
        <v>215</v>
      </c>
      <c r="F27" s="11">
        <v>60</v>
      </c>
      <c r="G27" s="11">
        <v>275</v>
      </c>
      <c r="H27" s="11">
        <v>167</v>
      </c>
      <c r="I27" s="11">
        <v>2228</v>
      </c>
      <c r="J27" s="5">
        <v>2295</v>
      </c>
      <c r="K27" s="14">
        <f t="shared" si="0"/>
        <v>-2.9193899782135078E-2</v>
      </c>
    </row>
    <row r="28" spans="1:11" x14ac:dyDescent="0.2">
      <c r="A28" s="10" t="s">
        <v>28</v>
      </c>
      <c r="B28" s="11">
        <v>694</v>
      </c>
      <c r="C28" s="11">
        <v>116</v>
      </c>
      <c r="D28" s="11">
        <v>810</v>
      </c>
      <c r="E28" s="11">
        <v>101</v>
      </c>
      <c r="F28" s="11">
        <v>17</v>
      </c>
      <c r="G28" s="11">
        <v>118</v>
      </c>
      <c r="H28" s="11">
        <v>47</v>
      </c>
      <c r="I28" s="11">
        <v>975</v>
      </c>
      <c r="J28" s="5">
        <v>970</v>
      </c>
      <c r="K28" s="14">
        <f t="shared" si="0"/>
        <v>5.1546391752577319E-3</v>
      </c>
    </row>
    <row r="29" spans="1:11" x14ac:dyDescent="0.2">
      <c r="A29" s="10" t="s">
        <v>29</v>
      </c>
      <c r="B29" s="11">
        <v>8128</v>
      </c>
      <c r="C29" s="11">
        <v>1552</v>
      </c>
      <c r="D29" s="11">
        <v>9680</v>
      </c>
      <c r="E29" s="11">
        <v>1323</v>
      </c>
      <c r="F29" s="11">
        <v>309</v>
      </c>
      <c r="G29" s="11">
        <v>1632</v>
      </c>
      <c r="H29" s="11">
        <v>675</v>
      </c>
      <c r="I29" s="11">
        <v>11987</v>
      </c>
      <c r="J29" s="5">
        <v>12212</v>
      </c>
      <c r="K29" s="14">
        <f t="shared" si="0"/>
        <v>-1.8424500491320012E-2</v>
      </c>
    </row>
    <row r="30" spans="1:11" x14ac:dyDescent="0.2">
      <c r="A30" s="10" t="s">
        <v>30</v>
      </c>
      <c r="B30" s="11">
        <v>116</v>
      </c>
      <c r="C30" s="11">
        <v>28</v>
      </c>
      <c r="D30" s="11">
        <v>144</v>
      </c>
      <c r="E30" s="11">
        <v>9</v>
      </c>
      <c r="F30" s="11">
        <v>4</v>
      </c>
      <c r="G30" s="11">
        <v>13</v>
      </c>
      <c r="H30" s="11">
        <v>9</v>
      </c>
      <c r="I30" s="11">
        <v>166</v>
      </c>
      <c r="J30" s="5">
        <v>163</v>
      </c>
      <c r="K30" s="14">
        <f t="shared" si="0"/>
        <v>1.8404907975460124E-2</v>
      </c>
    </row>
    <row r="31" spans="1:11" x14ac:dyDescent="0.2">
      <c r="A31" s="10" t="s">
        <v>31</v>
      </c>
      <c r="B31" s="11">
        <v>890</v>
      </c>
      <c r="C31" s="11">
        <v>175</v>
      </c>
      <c r="D31" s="11">
        <v>1065</v>
      </c>
      <c r="E31" s="11">
        <v>159</v>
      </c>
      <c r="F31" s="11">
        <v>16</v>
      </c>
      <c r="G31" s="11">
        <v>175</v>
      </c>
      <c r="H31" s="11">
        <v>62</v>
      </c>
      <c r="I31" s="11">
        <v>1302</v>
      </c>
      <c r="J31" s="5">
        <v>1334</v>
      </c>
      <c r="K31" s="14">
        <f t="shared" si="0"/>
        <v>-2.3988005997001498E-2</v>
      </c>
    </row>
    <row r="32" spans="1:11" x14ac:dyDescent="0.2">
      <c r="A32" s="10" t="s">
        <v>32</v>
      </c>
      <c r="B32" s="11">
        <v>220</v>
      </c>
      <c r="C32" s="11">
        <v>34</v>
      </c>
      <c r="D32" s="11">
        <v>254</v>
      </c>
      <c r="E32" s="11">
        <v>26</v>
      </c>
      <c r="F32" s="11">
        <v>7</v>
      </c>
      <c r="G32" s="11">
        <v>33</v>
      </c>
      <c r="H32" s="11">
        <v>12</v>
      </c>
      <c r="I32" s="11">
        <v>299</v>
      </c>
      <c r="J32" s="5">
        <v>297</v>
      </c>
      <c r="K32" s="14">
        <f t="shared" si="0"/>
        <v>6.7340067340067337E-3</v>
      </c>
    </row>
    <row r="33" spans="1:11" x14ac:dyDescent="0.2">
      <c r="A33" s="10" t="s">
        <v>33</v>
      </c>
      <c r="B33" s="11">
        <v>60</v>
      </c>
      <c r="C33" s="11">
        <v>8</v>
      </c>
      <c r="D33" s="11">
        <v>68</v>
      </c>
      <c r="E33" s="11">
        <v>6</v>
      </c>
      <c r="F33" s="11">
        <v>0</v>
      </c>
      <c r="G33" s="11">
        <v>6</v>
      </c>
      <c r="H33" s="11">
        <v>6</v>
      </c>
      <c r="I33" s="11">
        <v>80</v>
      </c>
      <c r="J33" s="5">
        <v>90</v>
      </c>
      <c r="K33" s="14">
        <f t="shared" si="0"/>
        <v>-0.1111111111111111</v>
      </c>
    </row>
    <row r="34" spans="1:11" x14ac:dyDescent="0.2">
      <c r="A34" s="10" t="s">
        <v>34</v>
      </c>
      <c r="B34" s="11">
        <v>26</v>
      </c>
      <c r="C34" s="11">
        <v>9</v>
      </c>
      <c r="D34" s="11">
        <v>35</v>
      </c>
      <c r="E34" s="11">
        <v>4</v>
      </c>
      <c r="F34" s="11">
        <v>2</v>
      </c>
      <c r="G34" s="11">
        <v>6</v>
      </c>
      <c r="H34" s="11">
        <v>2</v>
      </c>
      <c r="I34" s="11">
        <v>43</v>
      </c>
      <c r="J34" s="5">
        <v>45</v>
      </c>
      <c r="K34" s="14">
        <f t="shared" si="0"/>
        <v>-4.4444444444444446E-2</v>
      </c>
    </row>
    <row r="35" spans="1:11" x14ac:dyDescent="0.2">
      <c r="A35" s="10" t="s">
        <v>35</v>
      </c>
      <c r="B35" s="11">
        <v>2236</v>
      </c>
      <c r="C35" s="11">
        <v>362</v>
      </c>
      <c r="D35" s="11">
        <v>2598</v>
      </c>
      <c r="E35" s="11">
        <v>345</v>
      </c>
      <c r="F35" s="11">
        <v>66</v>
      </c>
      <c r="G35" s="11">
        <v>411</v>
      </c>
      <c r="H35" s="11">
        <v>254</v>
      </c>
      <c r="I35" s="11">
        <v>3263</v>
      </c>
      <c r="J35" s="5">
        <v>3315</v>
      </c>
      <c r="K35" s="14">
        <f t="shared" si="0"/>
        <v>-1.5686274509803921E-2</v>
      </c>
    </row>
    <row r="36" spans="1:11" x14ac:dyDescent="0.2">
      <c r="A36" s="10" t="s">
        <v>36</v>
      </c>
      <c r="B36" s="11">
        <v>5751</v>
      </c>
      <c r="C36" s="11">
        <v>1642</v>
      </c>
      <c r="D36" s="11">
        <v>7393</v>
      </c>
      <c r="E36" s="11">
        <v>945</v>
      </c>
      <c r="F36" s="11">
        <v>311</v>
      </c>
      <c r="G36" s="11">
        <v>1256</v>
      </c>
      <c r="H36" s="11">
        <v>307</v>
      </c>
      <c r="I36" s="11">
        <v>8956</v>
      </c>
      <c r="J36" s="5">
        <v>9055</v>
      </c>
      <c r="K36" s="14">
        <f t="shared" si="0"/>
        <v>-1.0933186085035893E-2</v>
      </c>
    </row>
    <row r="37" spans="1:11" x14ac:dyDescent="0.2">
      <c r="A37" s="10" t="s">
        <v>37</v>
      </c>
      <c r="B37" s="11">
        <v>946</v>
      </c>
      <c r="C37" s="11">
        <v>167</v>
      </c>
      <c r="D37" s="11">
        <v>1113</v>
      </c>
      <c r="E37" s="11">
        <v>175</v>
      </c>
      <c r="F37" s="11">
        <v>37</v>
      </c>
      <c r="G37" s="11">
        <v>212</v>
      </c>
      <c r="H37" s="11">
        <v>187</v>
      </c>
      <c r="I37" s="11">
        <v>1512</v>
      </c>
      <c r="J37" s="5">
        <v>1556</v>
      </c>
      <c r="K37" s="14">
        <f t="shared" si="0"/>
        <v>-2.8277634961439587E-2</v>
      </c>
    </row>
    <row r="38" spans="1:11" x14ac:dyDescent="0.2">
      <c r="A38" s="10" t="s">
        <v>38</v>
      </c>
      <c r="B38" s="11">
        <v>257</v>
      </c>
      <c r="C38" s="11">
        <v>36</v>
      </c>
      <c r="D38" s="11">
        <v>293</v>
      </c>
      <c r="E38" s="11">
        <v>48</v>
      </c>
      <c r="F38" s="11">
        <v>5</v>
      </c>
      <c r="G38" s="11">
        <v>53</v>
      </c>
      <c r="H38" s="11">
        <v>34</v>
      </c>
      <c r="I38" s="11">
        <v>380</v>
      </c>
      <c r="J38" s="5">
        <v>379</v>
      </c>
      <c r="K38" s="14">
        <f t="shared" si="0"/>
        <v>2.6385224274406332E-3</v>
      </c>
    </row>
    <row r="39" spans="1:11" x14ac:dyDescent="0.2">
      <c r="A39" s="10" t="s">
        <v>39</v>
      </c>
      <c r="B39" s="11">
        <v>54</v>
      </c>
      <c r="C39" s="11">
        <v>25</v>
      </c>
      <c r="D39" s="11">
        <v>79</v>
      </c>
      <c r="E39" s="11">
        <v>5</v>
      </c>
      <c r="F39" s="11">
        <v>2</v>
      </c>
      <c r="G39" s="11">
        <v>7</v>
      </c>
      <c r="H39" s="11">
        <v>12</v>
      </c>
      <c r="I39" s="11">
        <v>98</v>
      </c>
      <c r="J39" s="5">
        <v>95</v>
      </c>
      <c r="K39" s="14">
        <f t="shared" si="0"/>
        <v>3.1578947368421054E-2</v>
      </c>
    </row>
    <row r="40" spans="1:11" x14ac:dyDescent="0.2">
      <c r="A40" s="10" t="s">
        <v>40</v>
      </c>
      <c r="B40" s="11">
        <v>104</v>
      </c>
      <c r="C40" s="11">
        <v>13</v>
      </c>
      <c r="D40" s="11">
        <v>117</v>
      </c>
      <c r="E40" s="11">
        <v>15</v>
      </c>
      <c r="F40" s="11">
        <v>4</v>
      </c>
      <c r="G40" s="11">
        <v>19</v>
      </c>
      <c r="H40" s="11">
        <v>26</v>
      </c>
      <c r="I40" s="11">
        <v>162</v>
      </c>
      <c r="J40" s="5">
        <v>156</v>
      </c>
      <c r="K40" s="14">
        <f t="shared" si="0"/>
        <v>3.8461538461538464E-2</v>
      </c>
    </row>
    <row r="41" spans="1:11" x14ac:dyDescent="0.2">
      <c r="A41" s="10" t="s">
        <v>41</v>
      </c>
      <c r="B41" s="11">
        <v>1882</v>
      </c>
      <c r="C41" s="11">
        <v>323</v>
      </c>
      <c r="D41" s="11">
        <v>2205</v>
      </c>
      <c r="E41" s="11">
        <v>247</v>
      </c>
      <c r="F41" s="11">
        <v>44</v>
      </c>
      <c r="G41" s="11">
        <v>291</v>
      </c>
      <c r="H41" s="11">
        <v>90</v>
      </c>
      <c r="I41" s="11">
        <v>2586</v>
      </c>
      <c r="J41" s="5">
        <v>2580</v>
      </c>
      <c r="K41" s="14">
        <f t="shared" si="0"/>
        <v>2.3255813953488372E-3</v>
      </c>
    </row>
    <row r="42" spans="1:11" x14ac:dyDescent="0.2">
      <c r="A42" s="10" t="s">
        <v>42</v>
      </c>
      <c r="B42" s="11">
        <v>2031</v>
      </c>
      <c r="C42" s="11">
        <v>262</v>
      </c>
      <c r="D42" s="11">
        <v>2293</v>
      </c>
      <c r="E42" s="11">
        <v>294</v>
      </c>
      <c r="F42" s="11">
        <v>46</v>
      </c>
      <c r="G42" s="11">
        <v>340</v>
      </c>
      <c r="H42" s="11">
        <v>283</v>
      </c>
      <c r="I42" s="11">
        <v>2916</v>
      </c>
      <c r="J42" s="5">
        <v>2960</v>
      </c>
      <c r="K42" s="14">
        <f t="shared" si="0"/>
        <v>-1.4864864864864866E-2</v>
      </c>
    </row>
    <row r="43" spans="1:11" x14ac:dyDescent="0.2">
      <c r="A43" s="10" t="s">
        <v>43</v>
      </c>
      <c r="B43" s="11">
        <v>1083</v>
      </c>
      <c r="C43" s="11">
        <v>323</v>
      </c>
      <c r="D43" s="11">
        <v>1406</v>
      </c>
      <c r="E43" s="11">
        <v>174</v>
      </c>
      <c r="F43" s="11">
        <v>42</v>
      </c>
      <c r="G43" s="11">
        <v>216</v>
      </c>
      <c r="H43" s="11">
        <v>80</v>
      </c>
      <c r="I43" s="11">
        <v>1702</v>
      </c>
      <c r="J43" s="5">
        <v>1738</v>
      </c>
      <c r="K43" s="14">
        <f t="shared" si="0"/>
        <v>-2.0713463751438434E-2</v>
      </c>
    </row>
    <row r="44" spans="1:11" x14ac:dyDescent="0.2">
      <c r="A44" s="10" t="s">
        <v>82</v>
      </c>
      <c r="B44" s="11">
        <v>25602</v>
      </c>
      <c r="C44" s="11">
        <v>7906</v>
      </c>
      <c r="D44" s="11">
        <v>33508</v>
      </c>
      <c r="E44" s="11">
        <v>3896</v>
      </c>
      <c r="F44" s="11">
        <v>1564</v>
      </c>
      <c r="G44" s="11">
        <v>5460</v>
      </c>
      <c r="H44" s="11">
        <v>1422</v>
      </c>
      <c r="I44" s="11">
        <v>40390</v>
      </c>
      <c r="J44" s="5">
        <v>41320</v>
      </c>
      <c r="K44" s="14">
        <f t="shared" si="0"/>
        <v>-2.2507260406582769E-2</v>
      </c>
    </row>
    <row r="45" spans="1:11" x14ac:dyDescent="0.2">
      <c r="A45" s="10" t="s">
        <v>45</v>
      </c>
      <c r="B45" s="11">
        <v>626</v>
      </c>
      <c r="C45" s="11">
        <v>224</v>
      </c>
      <c r="D45" s="11">
        <v>850</v>
      </c>
      <c r="E45" s="11">
        <v>108</v>
      </c>
      <c r="F45" s="11">
        <v>54</v>
      </c>
      <c r="G45" s="11">
        <v>162</v>
      </c>
      <c r="H45" s="11">
        <v>18</v>
      </c>
      <c r="I45" s="11">
        <v>1030</v>
      </c>
      <c r="J45" s="5">
        <v>1054</v>
      </c>
      <c r="K45" s="14">
        <f t="shared" si="0"/>
        <v>-2.2770398481973434E-2</v>
      </c>
    </row>
    <row r="46" spans="1:11" x14ac:dyDescent="0.2">
      <c r="A46" s="10" t="s">
        <v>46</v>
      </c>
      <c r="B46" s="11">
        <v>493</v>
      </c>
      <c r="C46" s="11">
        <v>114</v>
      </c>
      <c r="D46" s="11">
        <v>607</v>
      </c>
      <c r="E46" s="11">
        <v>83</v>
      </c>
      <c r="F46" s="11">
        <v>12</v>
      </c>
      <c r="G46" s="11">
        <v>95</v>
      </c>
      <c r="H46" s="11">
        <v>47</v>
      </c>
      <c r="I46" s="11">
        <v>749</v>
      </c>
      <c r="J46" s="5">
        <v>763</v>
      </c>
      <c r="K46" s="14">
        <f t="shared" si="0"/>
        <v>-1.834862385321101E-2</v>
      </c>
    </row>
    <row r="47" spans="1:11" x14ac:dyDescent="0.2">
      <c r="A47" s="10" t="s">
        <v>47</v>
      </c>
      <c r="B47" s="11">
        <v>896</v>
      </c>
      <c r="C47" s="11">
        <v>167</v>
      </c>
      <c r="D47" s="11">
        <v>1063</v>
      </c>
      <c r="E47" s="11">
        <v>156</v>
      </c>
      <c r="F47" s="11">
        <v>33</v>
      </c>
      <c r="G47" s="11">
        <v>189</v>
      </c>
      <c r="H47" s="11">
        <v>33</v>
      </c>
      <c r="I47" s="11">
        <v>1285</v>
      </c>
      <c r="J47" s="5">
        <v>1306</v>
      </c>
      <c r="K47" s="14">
        <f t="shared" si="0"/>
        <v>-1.6079632465543645E-2</v>
      </c>
    </row>
    <row r="48" spans="1:11" x14ac:dyDescent="0.2">
      <c r="A48" s="10" t="s">
        <v>48</v>
      </c>
      <c r="B48" s="11">
        <v>369</v>
      </c>
      <c r="C48" s="11">
        <v>96</v>
      </c>
      <c r="D48" s="11">
        <v>465</v>
      </c>
      <c r="E48" s="11">
        <v>69</v>
      </c>
      <c r="F48" s="11">
        <v>8</v>
      </c>
      <c r="G48" s="11">
        <v>77</v>
      </c>
      <c r="H48" s="11">
        <v>42</v>
      </c>
      <c r="I48" s="11">
        <v>584</v>
      </c>
      <c r="J48" s="5">
        <v>614</v>
      </c>
      <c r="K48" s="14">
        <f t="shared" si="0"/>
        <v>-4.8859934853420196E-2</v>
      </c>
    </row>
    <row r="49" spans="1:11" x14ac:dyDescent="0.2">
      <c r="A49" s="10" t="s">
        <v>49</v>
      </c>
      <c r="B49" s="11">
        <v>9132</v>
      </c>
      <c r="C49" s="11">
        <v>1223</v>
      </c>
      <c r="D49" s="11">
        <v>10355</v>
      </c>
      <c r="E49" s="11">
        <v>1466</v>
      </c>
      <c r="F49" s="11">
        <v>251</v>
      </c>
      <c r="G49" s="11">
        <v>1717</v>
      </c>
      <c r="H49" s="11">
        <v>569</v>
      </c>
      <c r="I49" s="11">
        <v>12641</v>
      </c>
      <c r="J49" s="5">
        <v>12864</v>
      </c>
      <c r="K49" s="14">
        <f t="shared" si="0"/>
        <v>-1.7335199004975124E-2</v>
      </c>
    </row>
    <row r="50" spans="1:11" x14ac:dyDescent="0.2">
      <c r="A50" s="10" t="s">
        <v>50</v>
      </c>
      <c r="B50" s="11">
        <v>3363</v>
      </c>
      <c r="C50" s="11">
        <v>388</v>
      </c>
      <c r="D50" s="11">
        <v>3751</v>
      </c>
      <c r="E50" s="11">
        <v>470</v>
      </c>
      <c r="F50" s="11">
        <v>88</v>
      </c>
      <c r="G50" s="11">
        <v>558</v>
      </c>
      <c r="H50" s="11">
        <v>196</v>
      </c>
      <c r="I50" s="11">
        <v>4505</v>
      </c>
      <c r="J50" s="5">
        <v>4590</v>
      </c>
      <c r="K50" s="14">
        <f t="shared" si="0"/>
        <v>-1.8518518518518517E-2</v>
      </c>
    </row>
    <row r="51" spans="1:11" x14ac:dyDescent="0.2">
      <c r="A51" s="10" t="s">
        <v>51</v>
      </c>
      <c r="B51" s="11">
        <v>10509</v>
      </c>
      <c r="C51" s="11">
        <v>2436</v>
      </c>
      <c r="D51" s="11">
        <v>12945</v>
      </c>
      <c r="E51" s="11">
        <v>1573</v>
      </c>
      <c r="F51" s="11">
        <v>453</v>
      </c>
      <c r="G51" s="11">
        <v>2026</v>
      </c>
      <c r="H51" s="11">
        <v>900</v>
      </c>
      <c r="I51" s="11">
        <v>15871</v>
      </c>
      <c r="J51" s="5">
        <v>16287</v>
      </c>
      <c r="K51" s="14">
        <f t="shared" si="0"/>
        <v>-2.5541843187818505E-2</v>
      </c>
    </row>
    <row r="52" spans="1:11" x14ac:dyDescent="0.2">
      <c r="A52" s="10" t="s">
        <v>52</v>
      </c>
      <c r="B52" s="11">
        <v>3614</v>
      </c>
      <c r="C52" s="11">
        <v>944</v>
      </c>
      <c r="D52" s="11">
        <v>4558</v>
      </c>
      <c r="E52" s="11">
        <v>601</v>
      </c>
      <c r="F52" s="11">
        <v>187</v>
      </c>
      <c r="G52" s="11">
        <v>788</v>
      </c>
      <c r="H52" s="11">
        <v>365</v>
      </c>
      <c r="I52" s="11">
        <v>5711</v>
      </c>
      <c r="J52" s="5">
        <v>5771</v>
      </c>
      <c r="K52" s="14">
        <f t="shared" si="0"/>
        <v>-1.0396811644429042E-2</v>
      </c>
    </row>
    <row r="53" spans="1:11" x14ac:dyDescent="0.2">
      <c r="A53" s="10" t="s">
        <v>53</v>
      </c>
      <c r="B53" s="11">
        <v>4742</v>
      </c>
      <c r="C53" s="11">
        <v>959</v>
      </c>
      <c r="D53" s="11">
        <v>5701</v>
      </c>
      <c r="E53" s="11">
        <v>821</v>
      </c>
      <c r="F53" s="11">
        <v>170</v>
      </c>
      <c r="G53" s="11">
        <v>991</v>
      </c>
      <c r="H53" s="11">
        <v>533</v>
      </c>
      <c r="I53" s="11">
        <v>7225</v>
      </c>
      <c r="J53" s="5">
        <v>7343</v>
      </c>
      <c r="K53" s="14">
        <f t="shared" si="0"/>
        <v>-1.6069726269916929E-2</v>
      </c>
    </row>
    <row r="54" spans="1:11" x14ac:dyDescent="0.2">
      <c r="A54" s="10" t="s">
        <v>54</v>
      </c>
      <c r="B54" s="11">
        <v>4274</v>
      </c>
      <c r="C54" s="11">
        <v>449</v>
      </c>
      <c r="D54" s="11">
        <v>4723</v>
      </c>
      <c r="E54" s="11">
        <v>686</v>
      </c>
      <c r="F54" s="11">
        <v>68</v>
      </c>
      <c r="G54" s="11">
        <v>754</v>
      </c>
      <c r="H54" s="11">
        <v>356</v>
      </c>
      <c r="I54" s="11">
        <v>5833</v>
      </c>
      <c r="J54" s="5">
        <v>5869</v>
      </c>
      <c r="K54" s="14">
        <f t="shared" si="0"/>
        <v>-6.1339240074970184E-3</v>
      </c>
    </row>
    <row r="55" spans="1:11" x14ac:dyDescent="0.2">
      <c r="A55" s="10" t="s">
        <v>55</v>
      </c>
      <c r="B55" s="11">
        <v>289</v>
      </c>
      <c r="C55" s="11">
        <v>28</v>
      </c>
      <c r="D55" s="11">
        <v>317</v>
      </c>
      <c r="E55" s="11">
        <v>43</v>
      </c>
      <c r="F55" s="11">
        <v>7</v>
      </c>
      <c r="G55" s="11">
        <v>50</v>
      </c>
      <c r="H55" s="11">
        <v>52</v>
      </c>
      <c r="I55" s="11">
        <v>419</v>
      </c>
      <c r="J55" s="5">
        <v>418</v>
      </c>
      <c r="K55" s="14">
        <f t="shared" si="0"/>
        <v>2.3923444976076554E-3</v>
      </c>
    </row>
    <row r="56" spans="1:11" x14ac:dyDescent="0.2">
      <c r="A56" s="10" t="s">
        <v>81</v>
      </c>
      <c r="B56" s="11">
        <v>884</v>
      </c>
      <c r="C56" s="11">
        <v>202</v>
      </c>
      <c r="D56" s="11">
        <v>1086</v>
      </c>
      <c r="E56" s="11">
        <v>143</v>
      </c>
      <c r="F56" s="11">
        <v>35</v>
      </c>
      <c r="G56" s="11">
        <v>178</v>
      </c>
      <c r="H56" s="11">
        <v>76</v>
      </c>
      <c r="I56" s="11">
        <v>1340</v>
      </c>
      <c r="J56" s="5">
        <v>1351</v>
      </c>
      <c r="K56" s="14">
        <f t="shared" si="0"/>
        <v>-8.142116950407105E-3</v>
      </c>
    </row>
    <row r="57" spans="1:11" x14ac:dyDescent="0.2">
      <c r="A57" s="10" t="s">
        <v>80</v>
      </c>
      <c r="B57" s="11">
        <v>3005</v>
      </c>
      <c r="C57" s="11">
        <v>611</v>
      </c>
      <c r="D57" s="11">
        <v>3616</v>
      </c>
      <c r="E57" s="11">
        <v>491</v>
      </c>
      <c r="F57" s="11">
        <v>106</v>
      </c>
      <c r="G57" s="11">
        <v>597</v>
      </c>
      <c r="H57" s="11">
        <v>275</v>
      </c>
      <c r="I57" s="11">
        <v>4488</v>
      </c>
      <c r="J57" s="5">
        <v>4639</v>
      </c>
      <c r="K57" s="14">
        <f t="shared" si="0"/>
        <v>-3.2550118560034487E-2</v>
      </c>
    </row>
    <row r="58" spans="1:11" x14ac:dyDescent="0.2">
      <c r="A58" s="10" t="s">
        <v>79</v>
      </c>
      <c r="B58" s="11">
        <v>875</v>
      </c>
      <c r="C58" s="11">
        <v>119</v>
      </c>
      <c r="D58" s="11">
        <v>994</v>
      </c>
      <c r="E58" s="11">
        <v>141</v>
      </c>
      <c r="F58" s="11">
        <v>24</v>
      </c>
      <c r="G58" s="11">
        <v>165</v>
      </c>
      <c r="H58" s="11">
        <v>38</v>
      </c>
      <c r="I58" s="11">
        <v>1197</v>
      </c>
      <c r="J58" s="5">
        <v>1197</v>
      </c>
      <c r="K58" s="14">
        <f t="shared" si="0"/>
        <v>0</v>
      </c>
    </row>
    <row r="59" spans="1:11" x14ac:dyDescent="0.2">
      <c r="A59" s="10" t="s">
        <v>59</v>
      </c>
      <c r="B59" s="11">
        <v>2396</v>
      </c>
      <c r="C59" s="11">
        <v>467</v>
      </c>
      <c r="D59" s="11">
        <v>2863</v>
      </c>
      <c r="E59" s="11">
        <v>381</v>
      </c>
      <c r="F59" s="11">
        <v>78</v>
      </c>
      <c r="G59" s="11">
        <v>459</v>
      </c>
      <c r="H59" s="11">
        <v>109</v>
      </c>
      <c r="I59" s="11">
        <v>3431</v>
      </c>
      <c r="J59" s="5">
        <v>3483</v>
      </c>
      <c r="K59" s="14">
        <f t="shared" si="0"/>
        <v>-1.4929658340511054E-2</v>
      </c>
    </row>
    <row r="60" spans="1:11" x14ac:dyDescent="0.2">
      <c r="A60" s="10" t="s">
        <v>60</v>
      </c>
      <c r="B60" s="11">
        <v>3381</v>
      </c>
      <c r="C60" s="11">
        <v>594</v>
      </c>
      <c r="D60" s="11">
        <v>3975</v>
      </c>
      <c r="E60" s="11">
        <v>578</v>
      </c>
      <c r="F60" s="11">
        <v>118</v>
      </c>
      <c r="G60" s="11">
        <v>696</v>
      </c>
      <c r="H60" s="11">
        <v>201</v>
      </c>
      <c r="I60" s="11">
        <v>4872</v>
      </c>
      <c r="J60" s="5">
        <v>4936</v>
      </c>
      <c r="K60" s="14">
        <f t="shared" si="0"/>
        <v>-1.2965964343598054E-2</v>
      </c>
    </row>
    <row r="61" spans="1:11" x14ac:dyDescent="0.2">
      <c r="A61" s="10" t="s">
        <v>61</v>
      </c>
      <c r="B61" s="11">
        <v>216</v>
      </c>
      <c r="C61" s="11">
        <v>34</v>
      </c>
      <c r="D61" s="11">
        <v>250</v>
      </c>
      <c r="E61" s="11">
        <v>35</v>
      </c>
      <c r="F61" s="11">
        <v>7</v>
      </c>
      <c r="G61" s="11">
        <v>42</v>
      </c>
      <c r="H61" s="11">
        <v>24</v>
      </c>
      <c r="I61" s="11">
        <v>316</v>
      </c>
      <c r="J61" s="5">
        <v>322</v>
      </c>
      <c r="K61" s="14">
        <f t="shared" si="0"/>
        <v>-1.8633540372670808E-2</v>
      </c>
    </row>
    <row r="62" spans="1:11" x14ac:dyDescent="0.2">
      <c r="A62" s="10" t="s">
        <v>62</v>
      </c>
      <c r="B62" s="11">
        <v>254</v>
      </c>
      <c r="C62" s="11">
        <v>50</v>
      </c>
      <c r="D62" s="11">
        <v>304</v>
      </c>
      <c r="E62" s="11">
        <v>40</v>
      </c>
      <c r="F62" s="11">
        <v>11</v>
      </c>
      <c r="G62" s="11">
        <v>51</v>
      </c>
      <c r="H62" s="11">
        <v>38</v>
      </c>
      <c r="I62" s="11">
        <v>393</v>
      </c>
      <c r="J62" s="5">
        <v>417</v>
      </c>
      <c r="K62" s="14">
        <f t="shared" si="0"/>
        <v>-5.7553956834532377E-2</v>
      </c>
    </row>
    <row r="63" spans="1:11" x14ac:dyDescent="0.2">
      <c r="A63" s="10" t="s">
        <v>63</v>
      </c>
      <c r="B63" s="11">
        <v>112</v>
      </c>
      <c r="C63" s="11">
        <v>10</v>
      </c>
      <c r="D63" s="11">
        <v>122</v>
      </c>
      <c r="E63" s="11">
        <v>20</v>
      </c>
      <c r="F63" s="11">
        <v>3</v>
      </c>
      <c r="G63" s="11">
        <v>23</v>
      </c>
      <c r="H63" s="11">
        <v>18</v>
      </c>
      <c r="I63" s="11">
        <v>163</v>
      </c>
      <c r="J63" s="5">
        <v>171</v>
      </c>
      <c r="K63" s="14">
        <f t="shared" si="0"/>
        <v>-4.6783625730994149E-2</v>
      </c>
    </row>
    <row r="64" spans="1:11" x14ac:dyDescent="0.2">
      <c r="A64" s="10" t="s">
        <v>64</v>
      </c>
      <c r="B64" s="11">
        <v>69</v>
      </c>
      <c r="C64" s="11">
        <v>9</v>
      </c>
      <c r="D64" s="11">
        <v>78</v>
      </c>
      <c r="E64" s="11">
        <v>11</v>
      </c>
      <c r="F64" s="11">
        <v>1</v>
      </c>
      <c r="G64" s="11">
        <v>12</v>
      </c>
      <c r="H64" s="11">
        <v>16</v>
      </c>
      <c r="I64" s="11">
        <v>106</v>
      </c>
      <c r="J64" s="5">
        <v>118</v>
      </c>
      <c r="K64" s="14">
        <f t="shared" si="0"/>
        <v>-0.10169491525423729</v>
      </c>
    </row>
    <row r="65" spans="1:11" x14ac:dyDescent="0.2">
      <c r="A65" s="10" t="s">
        <v>65</v>
      </c>
      <c r="B65" s="11">
        <v>3622</v>
      </c>
      <c r="C65" s="11">
        <v>712</v>
      </c>
      <c r="D65" s="11">
        <v>4334</v>
      </c>
      <c r="E65" s="11">
        <v>516</v>
      </c>
      <c r="F65" s="11">
        <v>93</v>
      </c>
      <c r="G65" s="11">
        <v>609</v>
      </c>
      <c r="H65" s="11">
        <v>308</v>
      </c>
      <c r="I65" s="11">
        <v>5251</v>
      </c>
      <c r="J65" s="5">
        <v>5330</v>
      </c>
      <c r="K65" s="14">
        <f t="shared" si="0"/>
        <v>-1.4821763602251407E-2</v>
      </c>
    </row>
    <row r="66" spans="1:11" x14ac:dyDescent="0.2">
      <c r="A66" s="10" t="s">
        <v>66</v>
      </c>
      <c r="B66" s="11">
        <v>143</v>
      </c>
      <c r="C66" s="11">
        <v>33</v>
      </c>
      <c r="D66" s="11">
        <v>176</v>
      </c>
      <c r="E66" s="11">
        <v>30</v>
      </c>
      <c r="F66" s="11">
        <v>5</v>
      </c>
      <c r="G66" s="11">
        <v>35</v>
      </c>
      <c r="H66" s="11">
        <v>26</v>
      </c>
      <c r="I66" s="11">
        <v>237</v>
      </c>
      <c r="J66" s="5">
        <v>232</v>
      </c>
      <c r="K66" s="14">
        <f t="shared" si="0"/>
        <v>2.1551724137931036E-2</v>
      </c>
    </row>
    <row r="67" spans="1:11" x14ac:dyDescent="0.2">
      <c r="A67" s="10" t="s">
        <v>67</v>
      </c>
      <c r="B67" s="11">
        <v>392</v>
      </c>
      <c r="C67" s="11">
        <v>64</v>
      </c>
      <c r="D67" s="11">
        <v>456</v>
      </c>
      <c r="E67" s="11">
        <v>69</v>
      </c>
      <c r="F67" s="11">
        <v>23</v>
      </c>
      <c r="G67" s="11">
        <v>92</v>
      </c>
      <c r="H67" s="11">
        <v>7</v>
      </c>
      <c r="I67" s="11">
        <v>555</v>
      </c>
      <c r="J67" s="5">
        <v>553</v>
      </c>
      <c r="K67" s="14">
        <f t="shared" ref="K67:K69" si="1">(I67-J67)/J67</f>
        <v>3.616636528028933E-3</v>
      </c>
    </row>
    <row r="68" spans="1:11" x14ac:dyDescent="0.2">
      <c r="A68" s="10" t="s">
        <v>68</v>
      </c>
      <c r="B68" s="11">
        <v>136</v>
      </c>
      <c r="C68" s="11">
        <v>20</v>
      </c>
      <c r="D68" s="11">
        <v>156</v>
      </c>
      <c r="E68" s="11">
        <v>23</v>
      </c>
      <c r="F68" s="11">
        <v>2</v>
      </c>
      <c r="G68" s="11">
        <v>25</v>
      </c>
      <c r="H68" s="11">
        <v>18</v>
      </c>
      <c r="I68" s="11">
        <v>199</v>
      </c>
      <c r="J68" s="5">
        <v>211</v>
      </c>
      <c r="K68" s="14">
        <f t="shared" si="1"/>
        <v>-5.6872037914691941E-2</v>
      </c>
    </row>
    <row r="69" spans="1:11" x14ac:dyDescent="0.2">
      <c r="A69" s="12" t="s">
        <v>69</v>
      </c>
      <c r="B69" s="12">
        <v>143744</v>
      </c>
      <c r="C69" s="12">
        <v>32257</v>
      </c>
      <c r="D69" s="12">
        <v>176001</v>
      </c>
      <c r="E69" s="12">
        <v>22993</v>
      </c>
      <c r="F69" s="12">
        <v>6143</v>
      </c>
      <c r="G69" s="12">
        <v>29136</v>
      </c>
      <c r="H69" s="12">
        <v>11394</v>
      </c>
      <c r="I69" s="12">
        <v>216531</v>
      </c>
      <c r="J69" s="13">
        <v>220613</v>
      </c>
      <c r="K69" s="14">
        <f t="shared" si="1"/>
        <v>-1.8502989397723615E-2</v>
      </c>
    </row>
  </sheetData>
  <pageMargins left="0.5" right="0.5" top="1" bottom="1" header="0.3" footer="0.3"/>
  <pageSetup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K2" sqref="K2:K68"/>
    </sheetView>
  </sheetViews>
  <sheetFormatPr defaultColWidth="8.85546875" defaultRowHeight="12.75" x14ac:dyDescent="0.2"/>
  <cols>
    <col min="1" max="1" width="16.85546875" customWidth="1"/>
    <col min="2" max="2" width="12.7109375" customWidth="1"/>
    <col min="3" max="3" width="13.28515625" customWidth="1"/>
    <col min="4" max="4" width="12.140625" customWidth="1"/>
    <col min="5" max="5" width="11.140625" customWidth="1"/>
    <col min="6" max="6" width="10.42578125" customWidth="1"/>
    <col min="7" max="7" width="9.85546875" customWidth="1"/>
    <col min="8" max="8" width="10.85546875" customWidth="1"/>
    <col min="9" max="9" width="11.28515625" customWidth="1"/>
    <col min="10" max="10" width="11.8554687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94</v>
      </c>
      <c r="J1" s="3" t="s">
        <v>93</v>
      </c>
      <c r="K1" s="15" t="s">
        <v>92</v>
      </c>
    </row>
    <row r="2" spans="1:11" x14ac:dyDescent="0.2">
      <c r="A2" s="10" t="s">
        <v>2</v>
      </c>
      <c r="B2" s="5">
        <v>915</v>
      </c>
      <c r="C2" s="5">
        <v>70</v>
      </c>
      <c r="D2" s="5">
        <v>985</v>
      </c>
      <c r="E2" s="5">
        <v>212</v>
      </c>
      <c r="F2" s="5">
        <v>29</v>
      </c>
      <c r="G2" s="5">
        <v>241</v>
      </c>
      <c r="H2" s="5">
        <v>117</v>
      </c>
      <c r="I2" s="5">
        <v>1343</v>
      </c>
      <c r="J2" s="11">
        <v>1452</v>
      </c>
      <c r="K2" s="14">
        <f>(I2-J2)/J2</f>
        <v>-7.5068870523415973E-2</v>
      </c>
    </row>
    <row r="3" spans="1:11" x14ac:dyDescent="0.2">
      <c r="A3" s="10" t="s">
        <v>3</v>
      </c>
      <c r="B3" s="5">
        <v>176</v>
      </c>
      <c r="C3" s="5">
        <v>14</v>
      </c>
      <c r="D3" s="5">
        <v>190</v>
      </c>
      <c r="E3" s="5">
        <v>18</v>
      </c>
      <c r="F3" s="5">
        <v>4</v>
      </c>
      <c r="G3" s="5">
        <v>22</v>
      </c>
      <c r="H3" s="5">
        <v>11</v>
      </c>
      <c r="I3" s="5">
        <v>223</v>
      </c>
      <c r="J3" s="11">
        <v>238</v>
      </c>
      <c r="K3" s="14">
        <f t="shared" ref="K3:K66" si="0">(I3-J3)/J3</f>
        <v>-6.3025210084033612E-2</v>
      </c>
    </row>
    <row r="4" spans="1:11" x14ac:dyDescent="0.2">
      <c r="A4" s="10" t="s">
        <v>4</v>
      </c>
      <c r="B4" s="5">
        <v>899</v>
      </c>
      <c r="C4" s="5">
        <v>47</v>
      </c>
      <c r="D4" s="5">
        <v>946</v>
      </c>
      <c r="E4" s="5">
        <v>172</v>
      </c>
      <c r="F4" s="5">
        <v>21</v>
      </c>
      <c r="G4" s="5">
        <v>193</v>
      </c>
      <c r="H4" s="5">
        <v>116</v>
      </c>
      <c r="I4" s="5">
        <v>1255</v>
      </c>
      <c r="J4" s="11">
        <v>1412</v>
      </c>
      <c r="K4" s="14">
        <f t="shared" si="0"/>
        <v>-0.11118980169971672</v>
      </c>
    </row>
    <row r="5" spans="1:11" x14ac:dyDescent="0.2">
      <c r="A5" s="10" t="s">
        <v>5</v>
      </c>
      <c r="B5" s="5">
        <v>103</v>
      </c>
      <c r="C5" s="5">
        <v>11</v>
      </c>
      <c r="D5" s="5">
        <v>114</v>
      </c>
      <c r="E5" s="5">
        <v>29</v>
      </c>
      <c r="F5" s="5">
        <v>1</v>
      </c>
      <c r="G5" s="5">
        <v>30</v>
      </c>
      <c r="H5" s="5">
        <v>16</v>
      </c>
      <c r="I5" s="5">
        <v>160</v>
      </c>
      <c r="J5" s="11">
        <v>163</v>
      </c>
      <c r="K5" s="14">
        <f t="shared" si="0"/>
        <v>-1.8404907975460124E-2</v>
      </c>
    </row>
    <row r="6" spans="1:11" x14ac:dyDescent="0.2">
      <c r="A6" s="10" t="s">
        <v>6</v>
      </c>
      <c r="B6" s="5">
        <v>3039</v>
      </c>
      <c r="C6" s="5">
        <v>210</v>
      </c>
      <c r="D6" s="5">
        <v>3249</v>
      </c>
      <c r="E6" s="5">
        <v>509</v>
      </c>
      <c r="F6" s="5">
        <v>74</v>
      </c>
      <c r="G6" s="5">
        <v>583</v>
      </c>
      <c r="H6" s="5">
        <v>318</v>
      </c>
      <c r="I6" s="5">
        <v>4150</v>
      </c>
      <c r="J6" s="11">
        <v>4401</v>
      </c>
      <c r="K6" s="14">
        <f t="shared" si="0"/>
        <v>-5.7032492615314699E-2</v>
      </c>
    </row>
    <row r="7" spans="1:11" x14ac:dyDescent="0.2">
      <c r="A7" s="10" t="s">
        <v>7</v>
      </c>
      <c r="B7" s="5">
        <v>18221</v>
      </c>
      <c r="C7" s="5">
        <v>2926</v>
      </c>
      <c r="D7" s="5">
        <v>21147</v>
      </c>
      <c r="E7" s="5">
        <v>3009</v>
      </c>
      <c r="F7" s="5">
        <v>1105</v>
      </c>
      <c r="G7" s="5">
        <v>4114</v>
      </c>
      <c r="H7" s="5">
        <v>1567</v>
      </c>
      <c r="I7" s="5">
        <v>26828</v>
      </c>
      <c r="J7" s="11">
        <v>29859</v>
      </c>
      <c r="K7" s="14">
        <f t="shared" si="0"/>
        <v>-0.10151043236545096</v>
      </c>
    </row>
    <row r="8" spans="1:11" x14ac:dyDescent="0.2">
      <c r="A8" s="10" t="s">
        <v>8</v>
      </c>
      <c r="B8" s="5">
        <v>87</v>
      </c>
      <c r="C8" s="5">
        <v>8</v>
      </c>
      <c r="D8" s="5">
        <v>95</v>
      </c>
      <c r="E8" s="5">
        <v>14</v>
      </c>
      <c r="F8" s="5">
        <v>2</v>
      </c>
      <c r="G8" s="5">
        <v>16</v>
      </c>
      <c r="H8" s="5">
        <v>8</v>
      </c>
      <c r="I8" s="5">
        <v>119</v>
      </c>
      <c r="J8" s="11">
        <v>136</v>
      </c>
      <c r="K8" s="14">
        <f t="shared" si="0"/>
        <v>-0.125</v>
      </c>
    </row>
    <row r="9" spans="1:11" x14ac:dyDescent="0.2">
      <c r="A9" s="10" t="s">
        <v>9</v>
      </c>
      <c r="B9" s="5">
        <v>933</v>
      </c>
      <c r="C9" s="5">
        <v>77</v>
      </c>
      <c r="D9" s="5">
        <v>1010</v>
      </c>
      <c r="E9" s="5">
        <v>131</v>
      </c>
      <c r="F9" s="5">
        <v>21</v>
      </c>
      <c r="G9" s="5">
        <v>152</v>
      </c>
      <c r="H9" s="5">
        <v>28</v>
      </c>
      <c r="I9" s="5">
        <v>1190</v>
      </c>
      <c r="J9" s="11">
        <v>1329</v>
      </c>
      <c r="K9" s="14">
        <f t="shared" si="0"/>
        <v>-0.10458991723100075</v>
      </c>
    </row>
    <row r="10" spans="1:11" x14ac:dyDescent="0.2">
      <c r="A10" s="10" t="s">
        <v>10</v>
      </c>
      <c r="B10" s="5">
        <v>687</v>
      </c>
      <c r="C10" s="5">
        <v>54</v>
      </c>
      <c r="D10" s="5">
        <v>741</v>
      </c>
      <c r="E10" s="5">
        <v>105</v>
      </c>
      <c r="F10" s="5">
        <v>20</v>
      </c>
      <c r="G10" s="5">
        <v>125</v>
      </c>
      <c r="H10" s="5">
        <v>84</v>
      </c>
      <c r="I10" s="5">
        <v>950</v>
      </c>
      <c r="J10" s="11">
        <v>1062</v>
      </c>
      <c r="K10" s="14">
        <f t="shared" si="0"/>
        <v>-0.10546139359698682</v>
      </c>
    </row>
    <row r="11" spans="1:11" x14ac:dyDescent="0.2">
      <c r="A11" s="10" t="s">
        <v>11</v>
      </c>
      <c r="B11" s="5">
        <v>1291</v>
      </c>
      <c r="C11" s="5">
        <v>119</v>
      </c>
      <c r="D11" s="5">
        <v>1410</v>
      </c>
      <c r="E11" s="5">
        <v>184</v>
      </c>
      <c r="F11" s="5">
        <v>44</v>
      </c>
      <c r="G11" s="5">
        <v>228</v>
      </c>
      <c r="H11" s="5">
        <v>130</v>
      </c>
      <c r="I11" s="5">
        <v>1768</v>
      </c>
      <c r="J11" s="11">
        <v>1919</v>
      </c>
      <c r="K11" s="14">
        <f t="shared" si="0"/>
        <v>-7.8686816050026059E-2</v>
      </c>
    </row>
    <row r="12" spans="1:11" x14ac:dyDescent="0.2">
      <c r="A12" s="10" t="s">
        <v>12</v>
      </c>
      <c r="B12" s="5">
        <v>3007</v>
      </c>
      <c r="C12" s="5">
        <v>377</v>
      </c>
      <c r="D12" s="5">
        <v>3384</v>
      </c>
      <c r="E12" s="5">
        <v>437</v>
      </c>
      <c r="F12" s="5">
        <v>90</v>
      </c>
      <c r="G12" s="5">
        <v>527</v>
      </c>
      <c r="H12" s="5">
        <v>192</v>
      </c>
      <c r="I12" s="5">
        <v>4103</v>
      </c>
      <c r="J12" s="11">
        <v>4484</v>
      </c>
      <c r="K12" s="14">
        <f t="shared" si="0"/>
        <v>-8.4968777876895635E-2</v>
      </c>
    </row>
    <row r="13" spans="1:11" x14ac:dyDescent="0.2">
      <c r="A13" s="10" t="s">
        <v>13</v>
      </c>
      <c r="B13" s="5">
        <v>379</v>
      </c>
      <c r="C13" s="5">
        <v>31</v>
      </c>
      <c r="D13" s="5">
        <v>410</v>
      </c>
      <c r="E13" s="5">
        <v>65</v>
      </c>
      <c r="F13" s="5">
        <v>11</v>
      </c>
      <c r="G13" s="5">
        <v>76</v>
      </c>
      <c r="H13" s="5">
        <v>52</v>
      </c>
      <c r="I13" s="5">
        <v>538</v>
      </c>
      <c r="J13" s="11">
        <v>571</v>
      </c>
      <c r="K13" s="14">
        <f t="shared" si="0"/>
        <v>-5.7793345008756568E-2</v>
      </c>
    </row>
    <row r="14" spans="1:11" x14ac:dyDescent="0.2">
      <c r="A14" s="10" t="s">
        <v>14</v>
      </c>
      <c r="B14" s="5">
        <v>229</v>
      </c>
      <c r="C14" s="5">
        <v>11</v>
      </c>
      <c r="D14" s="5">
        <v>240</v>
      </c>
      <c r="E14" s="5">
        <v>31</v>
      </c>
      <c r="F14" s="5">
        <v>4</v>
      </c>
      <c r="G14" s="5">
        <v>35</v>
      </c>
      <c r="H14" s="5">
        <v>4</v>
      </c>
      <c r="I14" s="5">
        <v>279</v>
      </c>
      <c r="J14" s="11">
        <v>293</v>
      </c>
      <c r="K14" s="14">
        <f t="shared" si="0"/>
        <v>-4.778156996587031E-2</v>
      </c>
    </row>
    <row r="15" spans="1:11" x14ac:dyDescent="0.2">
      <c r="A15" s="10" t="s">
        <v>15</v>
      </c>
      <c r="B15" s="5">
        <v>97</v>
      </c>
      <c r="C15" s="5">
        <v>17</v>
      </c>
      <c r="D15" s="5">
        <v>114</v>
      </c>
      <c r="E15" s="5">
        <v>22</v>
      </c>
      <c r="F15" s="5">
        <v>1</v>
      </c>
      <c r="G15" s="5">
        <v>23</v>
      </c>
      <c r="H15" s="5">
        <v>21</v>
      </c>
      <c r="I15" s="5">
        <v>158</v>
      </c>
      <c r="J15" s="11">
        <v>179</v>
      </c>
      <c r="K15" s="14">
        <f t="shared" si="0"/>
        <v>-0.11731843575418995</v>
      </c>
    </row>
    <row r="16" spans="1:11" x14ac:dyDescent="0.2">
      <c r="A16" s="10" t="s">
        <v>16</v>
      </c>
      <c r="B16" s="5">
        <v>4583</v>
      </c>
      <c r="C16" s="5">
        <v>348</v>
      </c>
      <c r="D16" s="5">
        <v>4931</v>
      </c>
      <c r="E16" s="5">
        <v>861</v>
      </c>
      <c r="F16" s="5">
        <v>134</v>
      </c>
      <c r="G16" s="5">
        <v>995</v>
      </c>
      <c r="H16" s="5">
        <v>356</v>
      </c>
      <c r="I16" s="5">
        <v>6282</v>
      </c>
      <c r="J16" s="11">
        <v>6678</v>
      </c>
      <c r="K16" s="14">
        <f t="shared" si="0"/>
        <v>-5.9299191374663072E-2</v>
      </c>
    </row>
    <row r="17" spans="1:11" x14ac:dyDescent="0.2">
      <c r="A17" s="10" t="s">
        <v>17</v>
      </c>
      <c r="B17" s="5">
        <v>1456</v>
      </c>
      <c r="C17" s="5">
        <v>102</v>
      </c>
      <c r="D17" s="5">
        <v>1558</v>
      </c>
      <c r="E17" s="5">
        <v>243</v>
      </c>
      <c r="F17" s="5">
        <v>25</v>
      </c>
      <c r="G17" s="5">
        <v>268</v>
      </c>
      <c r="H17" s="5">
        <v>58</v>
      </c>
      <c r="I17" s="5">
        <v>1884</v>
      </c>
      <c r="J17" s="11">
        <v>2031</v>
      </c>
      <c r="K17" s="14">
        <f t="shared" si="0"/>
        <v>-7.2378138847858195E-2</v>
      </c>
    </row>
    <row r="18" spans="1:11" x14ac:dyDescent="0.2">
      <c r="A18" s="10" t="s">
        <v>18</v>
      </c>
      <c r="B18" s="5">
        <v>894</v>
      </c>
      <c r="C18" s="5">
        <v>67</v>
      </c>
      <c r="D18" s="5">
        <v>961</v>
      </c>
      <c r="E18" s="5">
        <v>129</v>
      </c>
      <c r="F18" s="5">
        <v>23</v>
      </c>
      <c r="G18" s="5">
        <v>152</v>
      </c>
      <c r="H18" s="5">
        <v>58</v>
      </c>
      <c r="I18" s="5">
        <v>1171</v>
      </c>
      <c r="J18" s="11">
        <v>1262</v>
      </c>
      <c r="K18" s="14">
        <f t="shared" si="0"/>
        <v>-7.210776545166403E-2</v>
      </c>
    </row>
    <row r="19" spans="1:11" x14ac:dyDescent="0.2">
      <c r="A19" s="10" t="s">
        <v>19</v>
      </c>
      <c r="B19" s="5">
        <v>70</v>
      </c>
      <c r="C19" s="5">
        <v>16</v>
      </c>
      <c r="D19" s="5">
        <v>86</v>
      </c>
      <c r="E19" s="5">
        <v>12</v>
      </c>
      <c r="F19" s="5">
        <v>4</v>
      </c>
      <c r="G19" s="5">
        <v>16</v>
      </c>
      <c r="H19" s="5">
        <v>9</v>
      </c>
      <c r="I19" s="5">
        <v>111</v>
      </c>
      <c r="J19" s="11">
        <v>122</v>
      </c>
      <c r="K19" s="14">
        <f t="shared" si="0"/>
        <v>-9.0163934426229511E-2</v>
      </c>
    </row>
    <row r="20" spans="1:11" x14ac:dyDescent="0.2">
      <c r="A20" s="10" t="s">
        <v>20</v>
      </c>
      <c r="B20" s="5">
        <v>187</v>
      </c>
      <c r="C20" s="5">
        <v>7</v>
      </c>
      <c r="D20" s="5">
        <v>194</v>
      </c>
      <c r="E20" s="5">
        <v>41</v>
      </c>
      <c r="F20" s="5">
        <v>3</v>
      </c>
      <c r="G20" s="5">
        <v>44</v>
      </c>
      <c r="H20" s="5">
        <v>43</v>
      </c>
      <c r="I20" s="5">
        <v>281</v>
      </c>
      <c r="J20" s="11">
        <v>284</v>
      </c>
      <c r="K20" s="14">
        <f t="shared" si="0"/>
        <v>-1.0563380281690141E-2</v>
      </c>
    </row>
    <row r="21" spans="1:11" x14ac:dyDescent="0.2">
      <c r="A21" s="10" t="s">
        <v>21</v>
      </c>
      <c r="B21" s="5">
        <v>111</v>
      </c>
      <c r="C21" s="5">
        <v>7</v>
      </c>
      <c r="D21" s="5">
        <v>118</v>
      </c>
      <c r="E21" s="5">
        <v>15</v>
      </c>
      <c r="F21" s="5">
        <v>3</v>
      </c>
      <c r="G21" s="5">
        <v>18</v>
      </c>
      <c r="H21" s="5">
        <v>16</v>
      </c>
      <c r="I21" s="5">
        <v>152</v>
      </c>
      <c r="J21" s="11">
        <v>165</v>
      </c>
      <c r="K21" s="14">
        <f t="shared" si="0"/>
        <v>-7.8787878787878782E-2</v>
      </c>
    </row>
    <row r="22" spans="1:11" x14ac:dyDescent="0.2">
      <c r="A22" s="10" t="s">
        <v>22</v>
      </c>
      <c r="B22" s="5">
        <v>55</v>
      </c>
      <c r="C22" s="5">
        <v>7</v>
      </c>
      <c r="D22" s="5">
        <v>62</v>
      </c>
      <c r="E22" s="5">
        <v>7</v>
      </c>
      <c r="F22" s="5">
        <v>3</v>
      </c>
      <c r="G22" s="5">
        <v>10</v>
      </c>
      <c r="H22" s="5">
        <v>2</v>
      </c>
      <c r="I22" s="5">
        <v>74</v>
      </c>
      <c r="J22" s="11">
        <v>84</v>
      </c>
      <c r="K22" s="14">
        <f t="shared" si="0"/>
        <v>-0.11904761904761904</v>
      </c>
    </row>
    <row r="23" spans="1:11" x14ac:dyDescent="0.2">
      <c r="A23" s="10" t="s">
        <v>23</v>
      </c>
      <c r="B23" s="5">
        <v>63</v>
      </c>
      <c r="C23" s="5">
        <v>5</v>
      </c>
      <c r="D23" s="5">
        <v>68</v>
      </c>
      <c r="E23" s="5">
        <v>10</v>
      </c>
      <c r="F23" s="5">
        <v>3</v>
      </c>
      <c r="G23" s="5">
        <v>13</v>
      </c>
      <c r="H23" s="5">
        <v>16</v>
      </c>
      <c r="I23" s="5">
        <v>97</v>
      </c>
      <c r="J23" s="11">
        <v>114</v>
      </c>
      <c r="K23" s="14">
        <f t="shared" si="0"/>
        <v>-0.14912280701754385</v>
      </c>
    </row>
    <row r="24" spans="1:11" x14ac:dyDescent="0.2">
      <c r="A24" s="10" t="s">
        <v>24</v>
      </c>
      <c r="B24" s="5">
        <v>57</v>
      </c>
      <c r="C24" s="5">
        <v>4</v>
      </c>
      <c r="D24" s="5">
        <v>61</v>
      </c>
      <c r="E24" s="5">
        <v>11</v>
      </c>
      <c r="F24" s="5">
        <v>1</v>
      </c>
      <c r="G24" s="5">
        <v>12</v>
      </c>
      <c r="H24" s="5">
        <v>10</v>
      </c>
      <c r="I24" s="5">
        <v>83</v>
      </c>
      <c r="J24" s="11">
        <v>84</v>
      </c>
      <c r="K24" s="14">
        <f t="shared" si="0"/>
        <v>-1.1904761904761904E-2</v>
      </c>
    </row>
    <row r="25" spans="1:11" x14ac:dyDescent="0.2">
      <c r="A25" s="10" t="s">
        <v>25</v>
      </c>
      <c r="B25" s="5">
        <v>215</v>
      </c>
      <c r="C25" s="5">
        <v>3</v>
      </c>
      <c r="D25" s="5">
        <v>218</v>
      </c>
      <c r="E25" s="5">
        <v>26</v>
      </c>
      <c r="F25" s="5">
        <v>5</v>
      </c>
      <c r="G25" s="5">
        <v>31</v>
      </c>
      <c r="H25" s="5">
        <v>10</v>
      </c>
      <c r="I25" s="5">
        <v>259</v>
      </c>
      <c r="J25" s="11">
        <v>266</v>
      </c>
      <c r="K25" s="14">
        <f t="shared" si="0"/>
        <v>-2.6315789473684209E-2</v>
      </c>
    </row>
    <row r="26" spans="1:11" x14ac:dyDescent="0.2">
      <c r="A26" s="10" t="s">
        <v>26</v>
      </c>
      <c r="B26" s="5">
        <v>365</v>
      </c>
      <c r="C26" s="5">
        <v>29</v>
      </c>
      <c r="D26" s="5">
        <v>394</v>
      </c>
      <c r="E26" s="5">
        <v>45</v>
      </c>
      <c r="F26" s="5">
        <v>18</v>
      </c>
      <c r="G26" s="5">
        <v>63</v>
      </c>
      <c r="H26" s="5">
        <v>26</v>
      </c>
      <c r="I26" s="5">
        <v>483</v>
      </c>
      <c r="J26" s="11">
        <v>497</v>
      </c>
      <c r="K26" s="14">
        <f t="shared" si="0"/>
        <v>-2.8169014084507043E-2</v>
      </c>
    </row>
    <row r="27" spans="1:11" x14ac:dyDescent="0.2">
      <c r="A27" s="10" t="s">
        <v>27</v>
      </c>
      <c r="B27" s="5">
        <v>1427</v>
      </c>
      <c r="C27" s="5">
        <v>175</v>
      </c>
      <c r="D27" s="5">
        <v>1602</v>
      </c>
      <c r="E27" s="5">
        <v>223</v>
      </c>
      <c r="F27" s="5">
        <v>58</v>
      </c>
      <c r="G27" s="5">
        <v>281</v>
      </c>
      <c r="H27" s="5">
        <v>150</v>
      </c>
      <c r="I27" s="5">
        <v>2033</v>
      </c>
      <c r="J27" s="11">
        <v>2228</v>
      </c>
      <c r="K27" s="14">
        <f t="shared" si="0"/>
        <v>-8.7522441651705571E-2</v>
      </c>
    </row>
    <row r="28" spans="1:11" x14ac:dyDescent="0.2">
      <c r="A28" s="10" t="s">
        <v>28</v>
      </c>
      <c r="B28" s="5">
        <v>704</v>
      </c>
      <c r="C28" s="5">
        <v>54</v>
      </c>
      <c r="D28" s="5">
        <v>758</v>
      </c>
      <c r="E28" s="5">
        <v>99</v>
      </c>
      <c r="F28" s="5">
        <v>14</v>
      </c>
      <c r="G28" s="5">
        <v>113</v>
      </c>
      <c r="H28" s="5">
        <v>47</v>
      </c>
      <c r="I28" s="5">
        <v>918</v>
      </c>
      <c r="J28" s="11">
        <v>975</v>
      </c>
      <c r="K28" s="14">
        <f t="shared" si="0"/>
        <v>-5.8461538461538461E-2</v>
      </c>
    </row>
    <row r="29" spans="1:11" x14ac:dyDescent="0.2">
      <c r="A29" s="10" t="s">
        <v>29</v>
      </c>
      <c r="B29" s="5">
        <v>8112</v>
      </c>
      <c r="C29" s="5">
        <v>786</v>
      </c>
      <c r="D29" s="5">
        <v>8898</v>
      </c>
      <c r="E29" s="5">
        <v>1322</v>
      </c>
      <c r="F29" s="5">
        <v>297</v>
      </c>
      <c r="G29" s="5">
        <v>1619</v>
      </c>
      <c r="H29" s="5">
        <v>619</v>
      </c>
      <c r="I29" s="5">
        <v>11136</v>
      </c>
      <c r="J29" s="11">
        <v>11987</v>
      </c>
      <c r="K29" s="14">
        <f t="shared" si="0"/>
        <v>-7.0993576374405606E-2</v>
      </c>
    </row>
    <row r="30" spans="1:11" x14ac:dyDescent="0.2">
      <c r="A30" s="10" t="s">
        <v>30</v>
      </c>
      <c r="B30" s="5">
        <v>119</v>
      </c>
      <c r="C30" s="5">
        <v>15</v>
      </c>
      <c r="D30" s="5">
        <v>134</v>
      </c>
      <c r="E30" s="5">
        <v>9</v>
      </c>
      <c r="F30" s="5">
        <v>4</v>
      </c>
      <c r="G30" s="5">
        <v>13</v>
      </c>
      <c r="H30" s="5">
        <v>10</v>
      </c>
      <c r="I30" s="5">
        <v>157</v>
      </c>
      <c r="J30" s="11">
        <v>166</v>
      </c>
      <c r="K30" s="14">
        <f t="shared" si="0"/>
        <v>-5.4216867469879519E-2</v>
      </c>
    </row>
    <row r="31" spans="1:11" x14ac:dyDescent="0.2">
      <c r="A31" s="10" t="s">
        <v>31</v>
      </c>
      <c r="B31" s="5">
        <v>873</v>
      </c>
      <c r="C31" s="5">
        <v>73</v>
      </c>
      <c r="D31" s="5">
        <v>946</v>
      </c>
      <c r="E31" s="5">
        <v>157</v>
      </c>
      <c r="F31" s="5">
        <v>16</v>
      </c>
      <c r="G31" s="5">
        <v>173</v>
      </c>
      <c r="H31" s="5">
        <v>61</v>
      </c>
      <c r="I31" s="5">
        <v>1180</v>
      </c>
      <c r="J31" s="11">
        <v>1302</v>
      </c>
      <c r="K31" s="14">
        <f t="shared" si="0"/>
        <v>-9.3701996927803385E-2</v>
      </c>
    </row>
    <row r="32" spans="1:11" x14ac:dyDescent="0.2">
      <c r="A32" s="10" t="s">
        <v>32</v>
      </c>
      <c r="B32" s="5">
        <v>207</v>
      </c>
      <c r="C32" s="5">
        <v>18</v>
      </c>
      <c r="D32" s="5">
        <v>225</v>
      </c>
      <c r="E32" s="5">
        <v>31</v>
      </c>
      <c r="F32" s="5">
        <v>7</v>
      </c>
      <c r="G32" s="5">
        <v>38</v>
      </c>
      <c r="H32" s="5">
        <v>12</v>
      </c>
      <c r="I32" s="5">
        <v>275</v>
      </c>
      <c r="J32" s="11">
        <v>299</v>
      </c>
      <c r="K32" s="14">
        <f t="shared" si="0"/>
        <v>-8.0267558528428096E-2</v>
      </c>
    </row>
    <row r="33" spans="1:11" x14ac:dyDescent="0.2">
      <c r="A33" s="10" t="s">
        <v>33</v>
      </c>
      <c r="B33" s="5">
        <v>57</v>
      </c>
      <c r="C33" s="5">
        <v>5</v>
      </c>
      <c r="D33" s="5">
        <v>62</v>
      </c>
      <c r="E33" s="5">
        <v>9</v>
      </c>
      <c r="F33" s="5">
        <v>0</v>
      </c>
      <c r="G33" s="5">
        <v>9</v>
      </c>
      <c r="H33" s="5">
        <v>5</v>
      </c>
      <c r="I33" s="5">
        <v>76</v>
      </c>
      <c r="J33" s="11">
        <v>80</v>
      </c>
      <c r="K33" s="14">
        <f t="shared" si="0"/>
        <v>-0.05</v>
      </c>
    </row>
    <row r="34" spans="1:11" x14ac:dyDescent="0.2">
      <c r="A34" s="10" t="s">
        <v>34</v>
      </c>
      <c r="B34" s="5">
        <v>25</v>
      </c>
      <c r="C34" s="5">
        <v>2</v>
      </c>
      <c r="D34" s="5">
        <v>27</v>
      </c>
      <c r="E34" s="5">
        <v>4</v>
      </c>
      <c r="F34" s="5">
        <v>2</v>
      </c>
      <c r="G34" s="5">
        <v>6</v>
      </c>
      <c r="H34" s="5">
        <v>3</v>
      </c>
      <c r="I34" s="5">
        <v>36</v>
      </c>
      <c r="J34" s="11">
        <v>43</v>
      </c>
      <c r="K34" s="14">
        <f t="shared" si="0"/>
        <v>-0.16279069767441862</v>
      </c>
    </row>
    <row r="35" spans="1:11" x14ac:dyDescent="0.2">
      <c r="A35" s="10" t="s">
        <v>35</v>
      </c>
      <c r="B35" s="5">
        <v>2199</v>
      </c>
      <c r="C35" s="5">
        <v>188</v>
      </c>
      <c r="D35" s="5">
        <v>2387</v>
      </c>
      <c r="E35" s="5">
        <v>346</v>
      </c>
      <c r="F35" s="5">
        <v>62</v>
      </c>
      <c r="G35" s="5">
        <v>408</v>
      </c>
      <c r="H35" s="5">
        <v>246</v>
      </c>
      <c r="I35" s="5">
        <v>3041</v>
      </c>
      <c r="J35" s="11">
        <v>3263</v>
      </c>
      <c r="K35" s="14">
        <f t="shared" si="0"/>
        <v>-6.8035550107263254E-2</v>
      </c>
    </row>
    <row r="36" spans="1:11" x14ac:dyDescent="0.2">
      <c r="A36" s="10" t="s">
        <v>36</v>
      </c>
      <c r="B36" s="5">
        <v>5792</v>
      </c>
      <c r="C36" s="5">
        <v>841</v>
      </c>
      <c r="D36" s="5">
        <v>6633</v>
      </c>
      <c r="E36" s="5">
        <v>943</v>
      </c>
      <c r="F36" s="5">
        <v>269</v>
      </c>
      <c r="G36" s="5">
        <v>1212</v>
      </c>
      <c r="H36" s="5">
        <v>276</v>
      </c>
      <c r="I36" s="5">
        <v>8121</v>
      </c>
      <c r="J36" s="11">
        <v>8956</v>
      </c>
      <c r="K36" s="14">
        <f t="shared" si="0"/>
        <v>-9.3233586422510048E-2</v>
      </c>
    </row>
    <row r="37" spans="1:11" x14ac:dyDescent="0.2">
      <c r="A37" s="10" t="s">
        <v>37</v>
      </c>
      <c r="B37" s="5">
        <v>941</v>
      </c>
      <c r="C37" s="5">
        <v>75</v>
      </c>
      <c r="D37" s="5">
        <v>1016</v>
      </c>
      <c r="E37" s="5">
        <v>179</v>
      </c>
      <c r="F37" s="5">
        <v>33</v>
      </c>
      <c r="G37" s="5">
        <v>212</v>
      </c>
      <c r="H37" s="5">
        <v>187</v>
      </c>
      <c r="I37" s="5">
        <v>1415</v>
      </c>
      <c r="J37" s="11">
        <v>1512</v>
      </c>
      <c r="K37" s="14">
        <f t="shared" si="0"/>
        <v>-6.4153439153439157E-2</v>
      </c>
    </row>
    <row r="38" spans="1:11" x14ac:dyDescent="0.2">
      <c r="A38" s="10" t="s">
        <v>38</v>
      </c>
      <c r="B38" s="5">
        <v>280</v>
      </c>
      <c r="C38" s="5">
        <v>19</v>
      </c>
      <c r="D38" s="5">
        <v>299</v>
      </c>
      <c r="E38" s="5">
        <v>52</v>
      </c>
      <c r="F38" s="5">
        <v>5</v>
      </c>
      <c r="G38" s="5">
        <v>57</v>
      </c>
      <c r="H38" s="5">
        <v>31</v>
      </c>
      <c r="I38" s="5">
        <v>387</v>
      </c>
      <c r="J38" s="11">
        <v>380</v>
      </c>
      <c r="K38" s="14">
        <f t="shared" si="0"/>
        <v>1.8421052631578946E-2</v>
      </c>
    </row>
    <row r="39" spans="1:11" x14ac:dyDescent="0.2">
      <c r="A39" s="10" t="s">
        <v>39</v>
      </c>
      <c r="B39" s="5">
        <v>53</v>
      </c>
      <c r="C39" s="5">
        <v>10</v>
      </c>
      <c r="D39" s="5">
        <v>63</v>
      </c>
      <c r="E39" s="5">
        <v>5</v>
      </c>
      <c r="F39" s="5">
        <v>0</v>
      </c>
      <c r="G39" s="5">
        <v>5</v>
      </c>
      <c r="H39" s="5">
        <v>8</v>
      </c>
      <c r="I39" s="5">
        <v>76</v>
      </c>
      <c r="J39" s="11">
        <v>98</v>
      </c>
      <c r="K39" s="14">
        <f t="shared" si="0"/>
        <v>-0.22448979591836735</v>
      </c>
    </row>
    <row r="40" spans="1:11" x14ac:dyDescent="0.2">
      <c r="A40" s="10" t="s">
        <v>40</v>
      </c>
      <c r="B40" s="5">
        <v>106</v>
      </c>
      <c r="C40" s="5">
        <v>7</v>
      </c>
      <c r="D40" s="5">
        <v>113</v>
      </c>
      <c r="E40" s="5">
        <v>16</v>
      </c>
      <c r="F40" s="5">
        <v>4</v>
      </c>
      <c r="G40" s="5">
        <v>20</v>
      </c>
      <c r="H40" s="5">
        <v>26</v>
      </c>
      <c r="I40" s="5">
        <v>159</v>
      </c>
      <c r="J40" s="11">
        <v>162</v>
      </c>
      <c r="K40" s="14">
        <f t="shared" si="0"/>
        <v>-1.8518518518518517E-2</v>
      </c>
    </row>
    <row r="41" spans="1:11" x14ac:dyDescent="0.2">
      <c r="A41" s="10" t="s">
        <v>41</v>
      </c>
      <c r="B41" s="5">
        <v>1893</v>
      </c>
      <c r="C41" s="5">
        <v>147</v>
      </c>
      <c r="D41" s="5">
        <v>2040</v>
      </c>
      <c r="E41" s="5">
        <v>262</v>
      </c>
      <c r="F41" s="5">
        <v>40</v>
      </c>
      <c r="G41" s="5">
        <v>302</v>
      </c>
      <c r="H41" s="5">
        <v>75</v>
      </c>
      <c r="I41" s="5">
        <v>2417</v>
      </c>
      <c r="J41" s="11">
        <v>2586</v>
      </c>
      <c r="K41" s="14">
        <f t="shared" si="0"/>
        <v>-6.5351894818252126E-2</v>
      </c>
    </row>
    <row r="42" spans="1:11" x14ac:dyDescent="0.2">
      <c r="A42" s="10" t="s">
        <v>42</v>
      </c>
      <c r="B42" s="5">
        <v>1979</v>
      </c>
      <c r="C42" s="5">
        <v>111</v>
      </c>
      <c r="D42" s="5">
        <v>2090</v>
      </c>
      <c r="E42" s="5">
        <v>287</v>
      </c>
      <c r="F42" s="5">
        <v>39</v>
      </c>
      <c r="G42" s="5">
        <v>326</v>
      </c>
      <c r="H42" s="5">
        <v>282</v>
      </c>
      <c r="I42" s="5">
        <v>2698</v>
      </c>
      <c r="J42" s="11">
        <v>2916</v>
      </c>
      <c r="K42" s="14">
        <f t="shared" si="0"/>
        <v>-7.4759945130315503E-2</v>
      </c>
    </row>
    <row r="43" spans="1:11" x14ac:dyDescent="0.2">
      <c r="A43" s="10" t="s">
        <v>43</v>
      </c>
      <c r="B43" s="5">
        <v>1078</v>
      </c>
      <c r="C43" s="5">
        <v>183</v>
      </c>
      <c r="D43" s="5">
        <v>1261</v>
      </c>
      <c r="E43" s="5">
        <v>166</v>
      </c>
      <c r="F43" s="5">
        <v>37</v>
      </c>
      <c r="G43" s="5">
        <v>203</v>
      </c>
      <c r="H43" s="5">
        <v>70</v>
      </c>
      <c r="I43" s="5">
        <v>1534</v>
      </c>
      <c r="J43" s="11">
        <v>1702</v>
      </c>
      <c r="K43" s="14">
        <f t="shared" si="0"/>
        <v>-9.870740305522914E-2</v>
      </c>
    </row>
    <row r="44" spans="1:11" x14ac:dyDescent="0.2">
      <c r="A44" s="10" t="s">
        <v>82</v>
      </c>
      <c r="B44" s="5">
        <v>25331</v>
      </c>
      <c r="C44" s="5">
        <v>4406</v>
      </c>
      <c r="D44" s="5">
        <v>29737</v>
      </c>
      <c r="E44" s="5">
        <v>3727</v>
      </c>
      <c r="F44" s="5">
        <v>1457</v>
      </c>
      <c r="G44" s="5">
        <v>5184</v>
      </c>
      <c r="H44" s="5">
        <v>1361</v>
      </c>
      <c r="I44" s="5">
        <v>36282</v>
      </c>
      <c r="J44" s="11">
        <v>40390</v>
      </c>
      <c r="K44" s="14">
        <f t="shared" si="0"/>
        <v>-0.10170834364941818</v>
      </c>
    </row>
    <row r="45" spans="1:11" x14ac:dyDescent="0.2">
      <c r="A45" s="10" t="s">
        <v>45</v>
      </c>
      <c r="B45" s="5">
        <v>618</v>
      </c>
      <c r="C45" s="5">
        <v>150</v>
      </c>
      <c r="D45" s="5">
        <v>768</v>
      </c>
      <c r="E45" s="5">
        <v>110</v>
      </c>
      <c r="F45" s="5">
        <v>52</v>
      </c>
      <c r="G45" s="5">
        <v>162</v>
      </c>
      <c r="H45" s="5">
        <v>18</v>
      </c>
      <c r="I45" s="5">
        <v>948</v>
      </c>
      <c r="J45" s="11">
        <v>1030</v>
      </c>
      <c r="K45" s="14">
        <f t="shared" si="0"/>
        <v>-7.9611650485436891E-2</v>
      </c>
    </row>
    <row r="46" spans="1:11" x14ac:dyDescent="0.2">
      <c r="A46" s="10" t="s">
        <v>46</v>
      </c>
      <c r="B46" s="5">
        <v>500</v>
      </c>
      <c r="C46" s="5">
        <v>53</v>
      </c>
      <c r="D46" s="5">
        <v>553</v>
      </c>
      <c r="E46" s="5">
        <v>78</v>
      </c>
      <c r="F46" s="5">
        <v>13</v>
      </c>
      <c r="G46" s="5">
        <v>91</v>
      </c>
      <c r="H46" s="5">
        <v>44</v>
      </c>
      <c r="I46" s="5">
        <v>688</v>
      </c>
      <c r="J46" s="11">
        <v>749</v>
      </c>
      <c r="K46" s="14">
        <f t="shared" si="0"/>
        <v>-8.1441922563417896E-2</v>
      </c>
    </row>
    <row r="47" spans="1:11" x14ac:dyDescent="0.2">
      <c r="A47" s="10" t="s">
        <v>47</v>
      </c>
      <c r="B47" s="5">
        <v>886</v>
      </c>
      <c r="C47" s="5">
        <v>96</v>
      </c>
      <c r="D47" s="5">
        <v>982</v>
      </c>
      <c r="E47" s="5">
        <v>159</v>
      </c>
      <c r="F47" s="5">
        <v>30</v>
      </c>
      <c r="G47" s="5">
        <v>189</v>
      </c>
      <c r="H47" s="5">
        <v>35</v>
      </c>
      <c r="I47" s="5">
        <v>1206</v>
      </c>
      <c r="J47" s="11">
        <v>1285</v>
      </c>
      <c r="K47" s="14">
        <f t="shared" si="0"/>
        <v>-6.147859922178988E-2</v>
      </c>
    </row>
    <row r="48" spans="1:11" x14ac:dyDescent="0.2">
      <c r="A48" s="10" t="s">
        <v>48</v>
      </c>
      <c r="B48" s="5">
        <v>355</v>
      </c>
      <c r="C48" s="5">
        <v>57</v>
      </c>
      <c r="D48" s="5">
        <v>412</v>
      </c>
      <c r="E48" s="5">
        <v>72</v>
      </c>
      <c r="F48" s="5">
        <v>6</v>
      </c>
      <c r="G48" s="5">
        <v>78</v>
      </c>
      <c r="H48" s="5">
        <v>40</v>
      </c>
      <c r="I48" s="5">
        <v>530</v>
      </c>
      <c r="J48" s="11">
        <v>584</v>
      </c>
      <c r="K48" s="14">
        <f t="shared" si="0"/>
        <v>-9.2465753424657529E-2</v>
      </c>
    </row>
    <row r="49" spans="1:11" x14ac:dyDescent="0.2">
      <c r="A49" s="10" t="s">
        <v>49</v>
      </c>
      <c r="B49" s="5">
        <v>9040</v>
      </c>
      <c r="C49" s="5">
        <v>612</v>
      </c>
      <c r="D49" s="5">
        <v>9652</v>
      </c>
      <c r="E49" s="5">
        <v>1416</v>
      </c>
      <c r="F49" s="5">
        <v>238</v>
      </c>
      <c r="G49" s="5">
        <v>1654</v>
      </c>
      <c r="H49" s="5">
        <v>541</v>
      </c>
      <c r="I49" s="5">
        <v>11847</v>
      </c>
      <c r="J49" s="11">
        <v>12641</v>
      </c>
      <c r="K49" s="14">
        <f t="shared" si="0"/>
        <v>-6.2811486433035357E-2</v>
      </c>
    </row>
    <row r="50" spans="1:11" x14ac:dyDescent="0.2">
      <c r="A50" s="10" t="s">
        <v>50</v>
      </c>
      <c r="B50" s="5">
        <v>3343</v>
      </c>
      <c r="C50" s="5">
        <v>160</v>
      </c>
      <c r="D50" s="5">
        <v>3503</v>
      </c>
      <c r="E50" s="5">
        <v>473</v>
      </c>
      <c r="F50" s="5">
        <v>74</v>
      </c>
      <c r="G50" s="5">
        <v>547</v>
      </c>
      <c r="H50" s="5">
        <v>186</v>
      </c>
      <c r="I50" s="5">
        <v>4236</v>
      </c>
      <c r="J50" s="11">
        <v>4505</v>
      </c>
      <c r="K50" s="14">
        <f t="shared" si="0"/>
        <v>-5.9711431742508321E-2</v>
      </c>
    </row>
    <row r="51" spans="1:11" x14ac:dyDescent="0.2">
      <c r="A51" s="10" t="s">
        <v>51</v>
      </c>
      <c r="B51" s="5">
        <v>10383</v>
      </c>
      <c r="C51" s="5">
        <v>1297</v>
      </c>
      <c r="D51" s="5">
        <v>11680</v>
      </c>
      <c r="E51" s="5">
        <v>1533</v>
      </c>
      <c r="F51" s="5">
        <v>427</v>
      </c>
      <c r="G51" s="5">
        <v>1960</v>
      </c>
      <c r="H51" s="5">
        <v>843</v>
      </c>
      <c r="I51" s="5">
        <v>14483</v>
      </c>
      <c r="J51" s="11">
        <v>15871</v>
      </c>
      <c r="K51" s="14">
        <f t="shared" si="0"/>
        <v>-8.7455106798563415E-2</v>
      </c>
    </row>
    <row r="52" spans="1:11" x14ac:dyDescent="0.2">
      <c r="A52" s="10" t="s">
        <v>52</v>
      </c>
      <c r="B52" s="5">
        <v>3572</v>
      </c>
      <c r="C52" s="5">
        <v>437</v>
      </c>
      <c r="D52" s="5">
        <v>4009</v>
      </c>
      <c r="E52" s="5">
        <v>599</v>
      </c>
      <c r="F52" s="5">
        <v>187</v>
      </c>
      <c r="G52" s="5">
        <v>786</v>
      </c>
      <c r="H52" s="5">
        <v>335</v>
      </c>
      <c r="I52" s="5">
        <v>5130</v>
      </c>
      <c r="J52" s="11">
        <v>5711</v>
      </c>
      <c r="K52" s="14">
        <f t="shared" si="0"/>
        <v>-0.10173349676063737</v>
      </c>
    </row>
    <row r="53" spans="1:11" x14ac:dyDescent="0.2">
      <c r="A53" s="10" t="s">
        <v>53</v>
      </c>
      <c r="B53" s="5">
        <v>4781</v>
      </c>
      <c r="C53" s="5">
        <v>475</v>
      </c>
      <c r="D53" s="5">
        <v>5256</v>
      </c>
      <c r="E53" s="5">
        <v>801</v>
      </c>
      <c r="F53" s="5">
        <v>152</v>
      </c>
      <c r="G53" s="5">
        <v>953</v>
      </c>
      <c r="H53" s="5">
        <v>496</v>
      </c>
      <c r="I53" s="5">
        <v>6705</v>
      </c>
      <c r="J53" s="11">
        <v>7225</v>
      </c>
      <c r="K53" s="14">
        <f t="shared" si="0"/>
        <v>-7.1972318339100352E-2</v>
      </c>
    </row>
    <row r="54" spans="1:11" x14ac:dyDescent="0.2">
      <c r="A54" s="10" t="s">
        <v>54</v>
      </c>
      <c r="B54" s="5">
        <v>4242</v>
      </c>
      <c r="C54" s="5">
        <v>237</v>
      </c>
      <c r="D54" s="5">
        <v>4479</v>
      </c>
      <c r="E54" s="5">
        <v>668</v>
      </c>
      <c r="F54" s="5">
        <v>62</v>
      </c>
      <c r="G54" s="5">
        <v>730</v>
      </c>
      <c r="H54" s="5">
        <v>338</v>
      </c>
      <c r="I54" s="5">
        <v>5547</v>
      </c>
      <c r="J54" s="11">
        <v>5833</v>
      </c>
      <c r="K54" s="14">
        <f t="shared" si="0"/>
        <v>-4.9031373221326932E-2</v>
      </c>
    </row>
    <row r="55" spans="1:11" x14ac:dyDescent="0.2">
      <c r="A55" s="10" t="s">
        <v>55</v>
      </c>
      <c r="B55" s="5">
        <v>283</v>
      </c>
      <c r="C55" s="5">
        <v>19</v>
      </c>
      <c r="D55" s="5">
        <v>302</v>
      </c>
      <c r="E55" s="5">
        <v>42</v>
      </c>
      <c r="F55" s="5">
        <v>8</v>
      </c>
      <c r="G55" s="5">
        <v>50</v>
      </c>
      <c r="H55" s="5">
        <v>46</v>
      </c>
      <c r="I55" s="5">
        <v>398</v>
      </c>
      <c r="J55" s="11">
        <v>419</v>
      </c>
      <c r="K55" s="14">
        <f t="shared" si="0"/>
        <v>-5.0119331742243436E-2</v>
      </c>
    </row>
    <row r="56" spans="1:11" x14ac:dyDescent="0.2">
      <c r="A56" s="10" t="s">
        <v>81</v>
      </c>
      <c r="B56" s="5">
        <v>890</v>
      </c>
      <c r="C56" s="5">
        <v>104</v>
      </c>
      <c r="D56" s="5">
        <v>994</v>
      </c>
      <c r="E56" s="5">
        <v>143</v>
      </c>
      <c r="F56" s="5">
        <v>32</v>
      </c>
      <c r="G56" s="5">
        <v>175</v>
      </c>
      <c r="H56" s="5">
        <v>69</v>
      </c>
      <c r="I56" s="5">
        <v>1238</v>
      </c>
      <c r="J56" s="11">
        <v>1340</v>
      </c>
      <c r="K56" s="14">
        <f t="shared" si="0"/>
        <v>-7.6119402985074622E-2</v>
      </c>
    </row>
    <row r="57" spans="1:11" x14ac:dyDescent="0.2">
      <c r="A57" s="10" t="s">
        <v>80</v>
      </c>
      <c r="B57" s="5">
        <v>3011</v>
      </c>
      <c r="C57" s="5">
        <v>290</v>
      </c>
      <c r="D57" s="5">
        <v>3301</v>
      </c>
      <c r="E57" s="5">
        <v>483</v>
      </c>
      <c r="F57" s="5">
        <v>100</v>
      </c>
      <c r="G57" s="5">
        <v>583</v>
      </c>
      <c r="H57" s="5">
        <v>249</v>
      </c>
      <c r="I57" s="5">
        <v>4133</v>
      </c>
      <c r="J57" s="11">
        <v>4488</v>
      </c>
      <c r="K57" s="14">
        <f t="shared" si="0"/>
        <v>-7.9099821746880572E-2</v>
      </c>
    </row>
    <row r="58" spans="1:11" x14ac:dyDescent="0.2">
      <c r="A58" s="10" t="s">
        <v>79</v>
      </c>
      <c r="B58" s="5">
        <v>880</v>
      </c>
      <c r="C58" s="5">
        <v>74</v>
      </c>
      <c r="D58" s="5">
        <v>954</v>
      </c>
      <c r="E58" s="5">
        <v>134</v>
      </c>
      <c r="F58" s="5">
        <v>26</v>
      </c>
      <c r="G58" s="5">
        <v>160</v>
      </c>
      <c r="H58" s="5">
        <v>29</v>
      </c>
      <c r="I58" s="5">
        <v>1143</v>
      </c>
      <c r="J58" s="11">
        <v>1197</v>
      </c>
      <c r="K58" s="14">
        <f t="shared" si="0"/>
        <v>-4.5112781954887216E-2</v>
      </c>
    </row>
    <row r="59" spans="1:11" x14ac:dyDescent="0.2">
      <c r="A59" s="10" t="s">
        <v>59</v>
      </c>
      <c r="B59" s="5">
        <v>2396</v>
      </c>
      <c r="C59" s="5">
        <v>236</v>
      </c>
      <c r="D59" s="5">
        <v>2632</v>
      </c>
      <c r="E59" s="5">
        <v>374</v>
      </c>
      <c r="F59" s="5">
        <v>67</v>
      </c>
      <c r="G59" s="5">
        <v>441</v>
      </c>
      <c r="H59" s="5">
        <v>101</v>
      </c>
      <c r="I59" s="5">
        <v>3174</v>
      </c>
      <c r="J59" s="11">
        <v>3431</v>
      </c>
      <c r="K59" s="14">
        <f t="shared" si="0"/>
        <v>-7.4905275429903814E-2</v>
      </c>
    </row>
    <row r="60" spans="1:11" x14ac:dyDescent="0.2">
      <c r="A60" s="10" t="s">
        <v>60</v>
      </c>
      <c r="B60" s="5">
        <v>3342</v>
      </c>
      <c r="C60" s="5">
        <v>307</v>
      </c>
      <c r="D60" s="5">
        <v>3649</v>
      </c>
      <c r="E60" s="5">
        <v>566</v>
      </c>
      <c r="F60" s="5">
        <v>107</v>
      </c>
      <c r="G60" s="5">
        <v>673</v>
      </c>
      <c r="H60" s="5">
        <v>190</v>
      </c>
      <c r="I60" s="5">
        <v>4512</v>
      </c>
      <c r="J60" s="11">
        <v>4872</v>
      </c>
      <c r="K60" s="14">
        <f t="shared" si="0"/>
        <v>-7.3891625615763554E-2</v>
      </c>
    </row>
    <row r="61" spans="1:11" x14ac:dyDescent="0.2">
      <c r="A61" s="10" t="s">
        <v>61</v>
      </c>
      <c r="B61" s="5">
        <v>219</v>
      </c>
      <c r="C61" s="5">
        <v>18</v>
      </c>
      <c r="D61" s="5">
        <v>237</v>
      </c>
      <c r="E61" s="5">
        <v>29</v>
      </c>
      <c r="F61" s="5">
        <v>7</v>
      </c>
      <c r="G61" s="5">
        <v>36</v>
      </c>
      <c r="H61" s="5">
        <v>24</v>
      </c>
      <c r="I61" s="5">
        <v>297</v>
      </c>
      <c r="J61" s="11">
        <v>316</v>
      </c>
      <c r="K61" s="14">
        <f t="shared" si="0"/>
        <v>-6.0126582278481014E-2</v>
      </c>
    </row>
    <row r="62" spans="1:11" x14ac:dyDescent="0.2">
      <c r="A62" s="10" t="s">
        <v>62</v>
      </c>
      <c r="B62" s="5">
        <v>252</v>
      </c>
      <c r="C62" s="5">
        <v>35</v>
      </c>
      <c r="D62" s="5">
        <v>287</v>
      </c>
      <c r="E62" s="5">
        <v>42</v>
      </c>
      <c r="F62" s="5">
        <v>9</v>
      </c>
      <c r="G62" s="5">
        <v>51</v>
      </c>
      <c r="H62" s="5">
        <v>32</v>
      </c>
      <c r="I62" s="5">
        <v>370</v>
      </c>
      <c r="J62" s="11">
        <v>393</v>
      </c>
      <c r="K62" s="14">
        <f t="shared" si="0"/>
        <v>-5.8524173027989825E-2</v>
      </c>
    </row>
    <row r="63" spans="1:11" x14ac:dyDescent="0.2">
      <c r="A63" s="10" t="s">
        <v>63</v>
      </c>
      <c r="B63" s="5">
        <v>109</v>
      </c>
      <c r="C63" s="5">
        <v>4</v>
      </c>
      <c r="D63" s="5">
        <v>113</v>
      </c>
      <c r="E63" s="5">
        <v>16</v>
      </c>
      <c r="F63" s="5">
        <v>3</v>
      </c>
      <c r="G63" s="5">
        <v>19</v>
      </c>
      <c r="H63" s="5">
        <v>18</v>
      </c>
      <c r="I63" s="5">
        <v>150</v>
      </c>
      <c r="J63" s="11">
        <v>163</v>
      </c>
      <c r="K63" s="14">
        <f t="shared" si="0"/>
        <v>-7.9754601226993863E-2</v>
      </c>
    </row>
    <row r="64" spans="1:11" x14ac:dyDescent="0.2">
      <c r="A64" s="10" t="s">
        <v>64</v>
      </c>
      <c r="B64" s="5">
        <v>70</v>
      </c>
      <c r="C64" s="5">
        <v>3</v>
      </c>
      <c r="D64" s="5">
        <v>73</v>
      </c>
      <c r="E64" s="5">
        <v>16</v>
      </c>
      <c r="F64" s="5">
        <v>1</v>
      </c>
      <c r="G64" s="5">
        <v>17</v>
      </c>
      <c r="H64" s="5">
        <v>16</v>
      </c>
      <c r="I64" s="5">
        <v>106</v>
      </c>
      <c r="J64" s="11">
        <v>106</v>
      </c>
      <c r="K64" s="14">
        <f t="shared" si="0"/>
        <v>0</v>
      </c>
    </row>
    <row r="65" spans="1:11" x14ac:dyDescent="0.2">
      <c r="A65" s="10" t="s">
        <v>65</v>
      </c>
      <c r="B65" s="5">
        <v>3577</v>
      </c>
      <c r="C65" s="5">
        <v>350</v>
      </c>
      <c r="D65" s="5">
        <v>3927</v>
      </c>
      <c r="E65" s="5">
        <v>514</v>
      </c>
      <c r="F65" s="5">
        <v>85</v>
      </c>
      <c r="G65" s="5">
        <v>599</v>
      </c>
      <c r="H65" s="5">
        <v>291</v>
      </c>
      <c r="I65" s="5">
        <v>4817</v>
      </c>
      <c r="J65" s="11">
        <v>5251</v>
      </c>
      <c r="K65" s="14">
        <f t="shared" si="0"/>
        <v>-8.2650923633593595E-2</v>
      </c>
    </row>
    <row r="66" spans="1:11" x14ac:dyDescent="0.2">
      <c r="A66" s="10" t="s">
        <v>66</v>
      </c>
      <c r="B66" s="5">
        <v>140</v>
      </c>
      <c r="C66" s="5">
        <v>16</v>
      </c>
      <c r="D66" s="5">
        <v>156</v>
      </c>
      <c r="E66" s="5">
        <v>33</v>
      </c>
      <c r="F66" s="5">
        <v>3</v>
      </c>
      <c r="G66" s="5">
        <v>36</v>
      </c>
      <c r="H66" s="5">
        <v>24</v>
      </c>
      <c r="I66" s="5">
        <v>216</v>
      </c>
      <c r="J66" s="11">
        <v>237</v>
      </c>
      <c r="K66" s="14">
        <f t="shared" si="0"/>
        <v>-8.8607594936708861E-2</v>
      </c>
    </row>
    <row r="67" spans="1:11" x14ac:dyDescent="0.2">
      <c r="A67" s="10" t="s">
        <v>67</v>
      </c>
      <c r="B67" s="5">
        <v>396</v>
      </c>
      <c r="C67" s="5">
        <v>29</v>
      </c>
      <c r="D67" s="5">
        <v>425</v>
      </c>
      <c r="E67" s="5">
        <v>65</v>
      </c>
      <c r="F67" s="5">
        <v>22</v>
      </c>
      <c r="G67" s="5">
        <v>87</v>
      </c>
      <c r="H67" s="5">
        <v>5</v>
      </c>
      <c r="I67" s="5">
        <v>517</v>
      </c>
      <c r="J67" s="11">
        <v>555</v>
      </c>
      <c r="K67" s="14">
        <f t="shared" ref="K67:K68" si="1">(I67-J67)/J67</f>
        <v>-6.8468468468468463E-2</v>
      </c>
    </row>
    <row r="68" spans="1:11" x14ac:dyDescent="0.2">
      <c r="A68" s="10" t="s">
        <v>68</v>
      </c>
      <c r="B68" s="5">
        <v>140</v>
      </c>
      <c r="C68" s="5">
        <v>7</v>
      </c>
      <c r="D68" s="5">
        <v>147</v>
      </c>
      <c r="E68" s="5">
        <v>26</v>
      </c>
      <c r="F68" s="5">
        <v>2</v>
      </c>
      <c r="G68" s="5">
        <v>28</v>
      </c>
      <c r="H68" s="5">
        <v>17</v>
      </c>
      <c r="I68" s="5">
        <v>192</v>
      </c>
      <c r="J68" s="11">
        <v>199</v>
      </c>
      <c r="K68" s="14">
        <f t="shared" si="1"/>
        <v>-3.5175879396984924E-2</v>
      </c>
    </row>
    <row r="69" spans="1:11" x14ac:dyDescent="0.2">
      <c r="A69" s="12" t="s">
        <v>69</v>
      </c>
      <c r="B69" s="16">
        <f>SUM(B2:B68)</f>
        <v>142720</v>
      </c>
      <c r="C69" s="16">
        <f t="shared" ref="C69:I69" si="2">SUM(C2:C68)</f>
        <v>16748</v>
      </c>
      <c r="D69" s="16">
        <f t="shared" si="2"/>
        <v>159468</v>
      </c>
      <c r="E69" s="16">
        <f t="shared" si="2"/>
        <v>22567</v>
      </c>
      <c r="F69" s="16">
        <f t="shared" si="2"/>
        <v>5706</v>
      </c>
      <c r="G69" s="16">
        <f t="shared" si="2"/>
        <v>28273</v>
      </c>
      <c r="H69" s="16">
        <f t="shared" si="2"/>
        <v>10724</v>
      </c>
      <c r="I69" s="16">
        <f t="shared" si="2"/>
        <v>198465</v>
      </c>
      <c r="J69" s="12">
        <v>216531</v>
      </c>
      <c r="K69" s="14">
        <f>(I69-J69)/I69</f>
        <v>-9.1028644849217744E-2</v>
      </c>
    </row>
  </sheetData>
  <pageMargins left="0.45" right="0.45" top="1" bottom="1" header="0.3" footer="0.3"/>
  <pageSetup scale="75" orientation="portrait"/>
  <headerFooter alignWithMargins="0">
    <oddHeader>&amp;CEnrollment
October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3" customWidth="1"/>
    <col min="3" max="3" width="12.42578125" customWidth="1"/>
    <col min="4" max="4" width="13" customWidth="1"/>
    <col min="5" max="5" width="10.28515625" customWidth="1"/>
    <col min="6" max="6" width="9.85546875" customWidth="1"/>
    <col min="7" max="7" width="10" customWidth="1"/>
    <col min="8" max="8" width="11" customWidth="1"/>
    <col min="9" max="9" width="11.42578125" customWidth="1"/>
    <col min="10" max="10" width="12.28515625" customWidth="1"/>
    <col min="16" max="16" width="6.1406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95</v>
      </c>
      <c r="J1" s="3" t="s">
        <v>94</v>
      </c>
      <c r="K1" s="15" t="s">
        <v>92</v>
      </c>
    </row>
    <row r="2" spans="1:11" x14ac:dyDescent="0.2">
      <c r="A2" s="10" t="s">
        <v>2</v>
      </c>
      <c r="B2" s="5">
        <v>905</v>
      </c>
      <c r="C2" s="5">
        <v>61</v>
      </c>
      <c r="D2" s="5">
        <v>966</v>
      </c>
      <c r="E2" s="5">
        <v>209</v>
      </c>
      <c r="F2" s="5">
        <v>35</v>
      </c>
      <c r="G2" s="5">
        <v>244</v>
      </c>
      <c r="H2" s="5">
        <v>110</v>
      </c>
      <c r="I2" s="5">
        <f>D2+G2+H2</f>
        <v>1320</v>
      </c>
      <c r="J2" s="5">
        <v>1343</v>
      </c>
      <c r="K2" s="14">
        <f>(I2-J2)/J2</f>
        <v>-1.7125837676842889E-2</v>
      </c>
    </row>
    <row r="3" spans="1:11" x14ac:dyDescent="0.2">
      <c r="A3" s="10" t="s">
        <v>3</v>
      </c>
      <c r="B3" s="5">
        <v>177</v>
      </c>
      <c r="C3" s="5">
        <v>15</v>
      </c>
      <c r="D3" s="5">
        <v>192</v>
      </c>
      <c r="E3" s="5">
        <v>19</v>
      </c>
      <c r="F3" s="5">
        <v>4</v>
      </c>
      <c r="G3" s="5">
        <v>23</v>
      </c>
      <c r="H3" s="5">
        <v>10</v>
      </c>
      <c r="I3" s="5">
        <f t="shared" ref="I3:I66" si="0">D3+G3+H3</f>
        <v>225</v>
      </c>
      <c r="J3" s="5">
        <v>223</v>
      </c>
      <c r="K3" s="14">
        <f t="shared" ref="K3:K66" si="1">(I3-J3)/J3</f>
        <v>8.9686098654708519E-3</v>
      </c>
    </row>
    <row r="4" spans="1:11" x14ac:dyDescent="0.2">
      <c r="A4" s="10" t="s">
        <v>4</v>
      </c>
      <c r="B4" s="5">
        <v>914</v>
      </c>
      <c r="C4" s="5">
        <v>42</v>
      </c>
      <c r="D4" s="5">
        <v>956</v>
      </c>
      <c r="E4" s="5">
        <v>170</v>
      </c>
      <c r="F4" s="5">
        <v>25</v>
      </c>
      <c r="G4" s="5">
        <v>195</v>
      </c>
      <c r="H4" s="5">
        <v>108</v>
      </c>
      <c r="I4" s="5">
        <f t="shared" si="0"/>
        <v>1259</v>
      </c>
      <c r="J4" s="5">
        <v>1255</v>
      </c>
      <c r="K4" s="14">
        <f t="shared" si="1"/>
        <v>3.1872509960159364E-3</v>
      </c>
    </row>
    <row r="5" spans="1:11" x14ac:dyDescent="0.2">
      <c r="A5" s="10" t="s">
        <v>5</v>
      </c>
      <c r="B5" s="5">
        <v>95</v>
      </c>
      <c r="C5" s="5">
        <v>9</v>
      </c>
      <c r="D5" s="5">
        <v>104</v>
      </c>
      <c r="E5" s="5">
        <v>27</v>
      </c>
      <c r="F5" s="5">
        <v>1</v>
      </c>
      <c r="G5" s="5">
        <v>28</v>
      </c>
      <c r="H5" s="5">
        <v>16</v>
      </c>
      <c r="I5" s="5">
        <f t="shared" si="0"/>
        <v>148</v>
      </c>
      <c r="J5" s="5">
        <v>160</v>
      </c>
      <c r="K5" s="14">
        <f t="shared" si="1"/>
        <v>-7.4999999999999997E-2</v>
      </c>
    </row>
    <row r="6" spans="1:11" x14ac:dyDescent="0.2">
      <c r="A6" s="10" t="s">
        <v>6</v>
      </c>
      <c r="B6" s="5">
        <v>2995</v>
      </c>
      <c r="C6" s="5">
        <v>201</v>
      </c>
      <c r="D6" s="5">
        <v>3196</v>
      </c>
      <c r="E6" s="5">
        <v>496</v>
      </c>
      <c r="F6" s="5">
        <v>78</v>
      </c>
      <c r="G6" s="5">
        <v>574</v>
      </c>
      <c r="H6" s="5">
        <v>309</v>
      </c>
      <c r="I6" s="5">
        <f t="shared" si="0"/>
        <v>4079</v>
      </c>
      <c r="J6" s="5">
        <v>4150</v>
      </c>
      <c r="K6" s="14">
        <f t="shared" si="1"/>
        <v>-1.7108433734939758E-2</v>
      </c>
    </row>
    <row r="7" spans="1:11" x14ac:dyDescent="0.2">
      <c r="A7" s="10" t="s">
        <v>7</v>
      </c>
      <c r="B7" s="5">
        <v>17965</v>
      </c>
      <c r="C7" s="5">
        <v>2636</v>
      </c>
      <c r="D7" s="5">
        <v>20601</v>
      </c>
      <c r="E7" s="5">
        <v>2908</v>
      </c>
      <c r="F7" s="5">
        <v>1111</v>
      </c>
      <c r="G7" s="5">
        <v>4019</v>
      </c>
      <c r="H7" s="5">
        <v>1498</v>
      </c>
      <c r="I7" s="5">
        <f t="shared" si="0"/>
        <v>26118</v>
      </c>
      <c r="J7" s="5">
        <v>26828</v>
      </c>
      <c r="K7" s="14">
        <f t="shared" si="1"/>
        <v>-2.6464887431042194E-2</v>
      </c>
    </row>
    <row r="8" spans="1:11" x14ac:dyDescent="0.2">
      <c r="A8" s="10" t="s">
        <v>8</v>
      </c>
      <c r="B8" s="5">
        <v>86</v>
      </c>
      <c r="C8" s="5">
        <v>9</v>
      </c>
      <c r="D8" s="5">
        <v>95</v>
      </c>
      <c r="E8" s="5">
        <v>14</v>
      </c>
      <c r="F8" s="5">
        <v>2</v>
      </c>
      <c r="G8" s="5">
        <v>16</v>
      </c>
      <c r="H8" s="5">
        <v>8</v>
      </c>
      <c r="I8" s="5">
        <f t="shared" si="0"/>
        <v>119</v>
      </c>
      <c r="J8" s="5">
        <v>119</v>
      </c>
      <c r="K8" s="14">
        <f t="shared" si="1"/>
        <v>0</v>
      </c>
    </row>
    <row r="9" spans="1:11" x14ac:dyDescent="0.2">
      <c r="A9" s="10" t="s">
        <v>9</v>
      </c>
      <c r="B9" s="5">
        <v>920</v>
      </c>
      <c r="C9" s="5">
        <v>67</v>
      </c>
      <c r="D9" s="5">
        <v>987</v>
      </c>
      <c r="E9" s="5">
        <v>129</v>
      </c>
      <c r="F9" s="5">
        <v>20</v>
      </c>
      <c r="G9" s="5">
        <v>149</v>
      </c>
      <c r="H9" s="5">
        <v>26</v>
      </c>
      <c r="I9" s="5">
        <f t="shared" si="0"/>
        <v>1162</v>
      </c>
      <c r="J9" s="5">
        <v>1190</v>
      </c>
      <c r="K9" s="14">
        <f t="shared" si="1"/>
        <v>-2.3529411764705882E-2</v>
      </c>
    </row>
    <row r="10" spans="1:11" x14ac:dyDescent="0.2">
      <c r="A10" s="10" t="s">
        <v>10</v>
      </c>
      <c r="B10" s="5">
        <v>700</v>
      </c>
      <c r="C10" s="5">
        <v>54</v>
      </c>
      <c r="D10" s="5">
        <v>754</v>
      </c>
      <c r="E10" s="5">
        <v>112</v>
      </c>
      <c r="F10" s="5">
        <v>22</v>
      </c>
      <c r="G10" s="5">
        <v>134</v>
      </c>
      <c r="H10" s="5">
        <v>79</v>
      </c>
      <c r="I10" s="5">
        <f t="shared" si="0"/>
        <v>967</v>
      </c>
      <c r="J10" s="5">
        <v>950</v>
      </c>
      <c r="K10" s="14">
        <f t="shared" si="1"/>
        <v>1.7894736842105262E-2</v>
      </c>
    </row>
    <row r="11" spans="1:11" x14ac:dyDescent="0.2">
      <c r="A11" s="10" t="s">
        <v>11</v>
      </c>
      <c r="B11" s="5">
        <v>1302</v>
      </c>
      <c r="C11" s="5">
        <v>112</v>
      </c>
      <c r="D11" s="5">
        <v>1414</v>
      </c>
      <c r="E11" s="5">
        <v>193</v>
      </c>
      <c r="F11" s="5">
        <v>47</v>
      </c>
      <c r="G11" s="5">
        <v>240</v>
      </c>
      <c r="H11" s="5">
        <v>126</v>
      </c>
      <c r="I11" s="5">
        <f t="shared" si="0"/>
        <v>1780</v>
      </c>
      <c r="J11" s="5">
        <v>1768</v>
      </c>
      <c r="K11" s="14">
        <f t="shared" si="1"/>
        <v>6.7873303167420816E-3</v>
      </c>
    </row>
    <row r="12" spans="1:11" x14ac:dyDescent="0.2">
      <c r="A12" s="10" t="s">
        <v>12</v>
      </c>
      <c r="B12" s="5">
        <v>3028</v>
      </c>
      <c r="C12" s="5">
        <v>317</v>
      </c>
      <c r="D12" s="5">
        <v>3345</v>
      </c>
      <c r="E12" s="5">
        <v>431</v>
      </c>
      <c r="F12" s="5">
        <v>92</v>
      </c>
      <c r="G12" s="5">
        <v>523</v>
      </c>
      <c r="H12" s="5">
        <v>188</v>
      </c>
      <c r="I12" s="5">
        <f t="shared" si="0"/>
        <v>4056</v>
      </c>
      <c r="J12" s="5">
        <v>4103</v>
      </c>
      <c r="K12" s="14">
        <f t="shared" si="1"/>
        <v>-1.1455032902754082E-2</v>
      </c>
    </row>
    <row r="13" spans="1:11" x14ac:dyDescent="0.2">
      <c r="A13" s="10" t="s">
        <v>13</v>
      </c>
      <c r="B13" s="5">
        <v>364</v>
      </c>
      <c r="C13" s="5">
        <v>32</v>
      </c>
      <c r="D13" s="5">
        <v>396</v>
      </c>
      <c r="E13" s="5">
        <v>60</v>
      </c>
      <c r="F13" s="5">
        <v>14</v>
      </c>
      <c r="G13" s="5">
        <v>74</v>
      </c>
      <c r="H13" s="5">
        <v>52</v>
      </c>
      <c r="I13" s="5">
        <f t="shared" si="0"/>
        <v>522</v>
      </c>
      <c r="J13" s="5">
        <v>538</v>
      </c>
      <c r="K13" s="14">
        <f t="shared" si="1"/>
        <v>-2.9739776951672861E-2</v>
      </c>
    </row>
    <row r="14" spans="1:11" x14ac:dyDescent="0.2">
      <c r="A14" s="10" t="s">
        <v>14</v>
      </c>
      <c r="B14" s="5">
        <v>230</v>
      </c>
      <c r="C14" s="5">
        <v>9</v>
      </c>
      <c r="D14" s="5">
        <v>239</v>
      </c>
      <c r="E14" s="5">
        <v>33</v>
      </c>
      <c r="F14" s="5">
        <v>5</v>
      </c>
      <c r="G14" s="5">
        <v>38</v>
      </c>
      <c r="H14" s="5">
        <v>4</v>
      </c>
      <c r="I14" s="5">
        <f t="shared" si="0"/>
        <v>281</v>
      </c>
      <c r="J14" s="5">
        <v>279</v>
      </c>
      <c r="K14" s="14">
        <f t="shared" si="1"/>
        <v>7.1684587813620072E-3</v>
      </c>
    </row>
    <row r="15" spans="1:11" x14ac:dyDescent="0.2">
      <c r="A15" s="10" t="s">
        <v>15</v>
      </c>
      <c r="B15" s="5">
        <v>92</v>
      </c>
      <c r="C15" s="5">
        <v>11</v>
      </c>
      <c r="D15" s="5">
        <v>103</v>
      </c>
      <c r="E15" s="5">
        <v>20</v>
      </c>
      <c r="F15" s="5">
        <v>1</v>
      </c>
      <c r="G15" s="5">
        <v>21</v>
      </c>
      <c r="H15" s="5">
        <v>21</v>
      </c>
      <c r="I15" s="5">
        <f t="shared" si="0"/>
        <v>145</v>
      </c>
      <c r="J15" s="5">
        <v>158</v>
      </c>
      <c r="K15" s="14">
        <f t="shared" si="1"/>
        <v>-8.2278481012658222E-2</v>
      </c>
    </row>
    <row r="16" spans="1:11" x14ac:dyDescent="0.2">
      <c r="A16" s="10" t="s">
        <v>16</v>
      </c>
      <c r="B16" s="5">
        <v>4547</v>
      </c>
      <c r="C16" s="5">
        <v>311</v>
      </c>
      <c r="D16" s="5">
        <v>4858</v>
      </c>
      <c r="E16" s="5">
        <v>869</v>
      </c>
      <c r="F16" s="5">
        <v>133</v>
      </c>
      <c r="G16" s="5">
        <v>1002</v>
      </c>
      <c r="H16" s="5">
        <v>340</v>
      </c>
      <c r="I16" s="5">
        <f t="shared" si="0"/>
        <v>6200</v>
      </c>
      <c r="J16" s="5">
        <v>6282</v>
      </c>
      <c r="K16" s="14">
        <f t="shared" si="1"/>
        <v>-1.3053167780961477E-2</v>
      </c>
    </row>
    <row r="17" spans="1:11" x14ac:dyDescent="0.2">
      <c r="A17" s="10" t="s">
        <v>17</v>
      </c>
      <c r="B17" s="5">
        <v>1400</v>
      </c>
      <c r="C17" s="5">
        <v>92</v>
      </c>
      <c r="D17" s="5">
        <v>1492</v>
      </c>
      <c r="E17" s="5">
        <v>237</v>
      </c>
      <c r="F17" s="5">
        <v>25</v>
      </c>
      <c r="G17" s="5">
        <v>262</v>
      </c>
      <c r="H17" s="5">
        <v>55</v>
      </c>
      <c r="I17" s="5">
        <f t="shared" si="0"/>
        <v>1809</v>
      </c>
      <c r="J17" s="5">
        <v>1884</v>
      </c>
      <c r="K17" s="14">
        <f t="shared" si="1"/>
        <v>-3.9808917197452227E-2</v>
      </c>
    </row>
    <row r="18" spans="1:11" x14ac:dyDescent="0.2">
      <c r="A18" s="10" t="s">
        <v>18</v>
      </c>
      <c r="B18" s="5">
        <v>885</v>
      </c>
      <c r="C18" s="5">
        <v>73</v>
      </c>
      <c r="D18" s="5">
        <v>958</v>
      </c>
      <c r="E18" s="5">
        <v>129</v>
      </c>
      <c r="F18" s="5">
        <v>26</v>
      </c>
      <c r="G18" s="5">
        <v>155</v>
      </c>
      <c r="H18" s="5">
        <v>61</v>
      </c>
      <c r="I18" s="5">
        <f t="shared" si="0"/>
        <v>1174</v>
      </c>
      <c r="J18" s="5">
        <v>1171</v>
      </c>
      <c r="K18" s="14">
        <f t="shared" si="1"/>
        <v>2.5619128949615714E-3</v>
      </c>
    </row>
    <row r="19" spans="1:11" x14ac:dyDescent="0.2">
      <c r="A19" s="10" t="s">
        <v>19</v>
      </c>
      <c r="B19" s="5">
        <v>68</v>
      </c>
      <c r="C19" s="5">
        <v>15</v>
      </c>
      <c r="D19" s="5">
        <v>83</v>
      </c>
      <c r="E19" s="5">
        <v>10</v>
      </c>
      <c r="F19" s="5">
        <v>3</v>
      </c>
      <c r="G19" s="5">
        <v>13</v>
      </c>
      <c r="H19" s="5">
        <v>10</v>
      </c>
      <c r="I19" s="5">
        <f t="shared" si="0"/>
        <v>106</v>
      </c>
      <c r="J19" s="5">
        <v>111</v>
      </c>
      <c r="K19" s="14">
        <f t="shared" si="1"/>
        <v>-4.5045045045045043E-2</v>
      </c>
    </row>
    <row r="20" spans="1:11" x14ac:dyDescent="0.2">
      <c r="A20" s="10" t="s">
        <v>20</v>
      </c>
      <c r="B20" s="5">
        <v>199</v>
      </c>
      <c r="C20" s="5">
        <v>6</v>
      </c>
      <c r="D20" s="5">
        <v>205</v>
      </c>
      <c r="E20" s="5">
        <v>40</v>
      </c>
      <c r="F20" s="5">
        <v>2</v>
      </c>
      <c r="G20" s="5">
        <v>42</v>
      </c>
      <c r="H20" s="5">
        <v>43</v>
      </c>
      <c r="I20" s="5">
        <f t="shared" si="0"/>
        <v>290</v>
      </c>
      <c r="J20" s="5">
        <v>281</v>
      </c>
      <c r="K20" s="14">
        <f t="shared" si="1"/>
        <v>3.2028469750889681E-2</v>
      </c>
    </row>
    <row r="21" spans="1:11" x14ac:dyDescent="0.2">
      <c r="A21" s="10" t="s">
        <v>21</v>
      </c>
      <c r="B21" s="5">
        <v>119</v>
      </c>
      <c r="C21" s="5">
        <v>7</v>
      </c>
      <c r="D21" s="5">
        <v>126</v>
      </c>
      <c r="E21" s="5">
        <v>17</v>
      </c>
      <c r="F21" s="5">
        <v>3</v>
      </c>
      <c r="G21" s="5">
        <v>20</v>
      </c>
      <c r="H21" s="5">
        <v>16</v>
      </c>
      <c r="I21" s="5">
        <f t="shared" si="0"/>
        <v>162</v>
      </c>
      <c r="J21" s="5">
        <v>152</v>
      </c>
      <c r="K21" s="14">
        <f t="shared" si="1"/>
        <v>6.5789473684210523E-2</v>
      </c>
    </row>
    <row r="22" spans="1:11" x14ac:dyDescent="0.2">
      <c r="A22" s="10" t="s">
        <v>22</v>
      </c>
      <c r="B22" s="5">
        <v>55</v>
      </c>
      <c r="C22" s="5">
        <v>7</v>
      </c>
      <c r="D22" s="5">
        <v>62</v>
      </c>
      <c r="E22" s="5">
        <v>7</v>
      </c>
      <c r="F22" s="5">
        <v>3</v>
      </c>
      <c r="G22" s="5">
        <v>10</v>
      </c>
      <c r="H22" s="5">
        <v>2</v>
      </c>
      <c r="I22" s="5">
        <f t="shared" si="0"/>
        <v>74</v>
      </c>
      <c r="J22" s="5">
        <v>74</v>
      </c>
      <c r="K22" s="14">
        <f t="shared" si="1"/>
        <v>0</v>
      </c>
    </row>
    <row r="23" spans="1:11" x14ac:dyDescent="0.2">
      <c r="A23" s="10" t="s">
        <v>23</v>
      </c>
      <c r="B23" s="5">
        <v>66</v>
      </c>
      <c r="C23" s="5">
        <v>4</v>
      </c>
      <c r="D23" s="5">
        <v>70</v>
      </c>
      <c r="E23" s="5">
        <v>11</v>
      </c>
      <c r="F23" s="5">
        <v>3</v>
      </c>
      <c r="G23" s="5">
        <v>14</v>
      </c>
      <c r="H23" s="5">
        <v>12</v>
      </c>
      <c r="I23" s="5">
        <f t="shared" si="0"/>
        <v>96</v>
      </c>
      <c r="J23" s="5">
        <v>97</v>
      </c>
      <c r="K23" s="14">
        <f t="shared" si="1"/>
        <v>-1.0309278350515464E-2</v>
      </c>
    </row>
    <row r="24" spans="1:11" x14ac:dyDescent="0.2">
      <c r="A24" s="10" t="s">
        <v>24</v>
      </c>
      <c r="B24" s="5">
        <v>57</v>
      </c>
      <c r="C24" s="5">
        <v>4</v>
      </c>
      <c r="D24" s="5">
        <v>61</v>
      </c>
      <c r="E24" s="5">
        <v>8</v>
      </c>
      <c r="F24" s="5">
        <v>1</v>
      </c>
      <c r="G24" s="5">
        <v>9</v>
      </c>
      <c r="H24" s="5">
        <v>9</v>
      </c>
      <c r="I24" s="5">
        <f t="shared" si="0"/>
        <v>79</v>
      </c>
      <c r="J24" s="5">
        <v>83</v>
      </c>
      <c r="K24" s="14">
        <f t="shared" si="1"/>
        <v>-4.8192771084337352E-2</v>
      </c>
    </row>
    <row r="25" spans="1:11" x14ac:dyDescent="0.2">
      <c r="A25" s="10" t="s">
        <v>25</v>
      </c>
      <c r="B25" s="5">
        <v>203</v>
      </c>
      <c r="C25" s="5">
        <v>3</v>
      </c>
      <c r="D25" s="5">
        <v>206</v>
      </c>
      <c r="E25" s="5">
        <v>30</v>
      </c>
      <c r="F25" s="5">
        <v>5</v>
      </c>
      <c r="G25" s="5">
        <v>35</v>
      </c>
      <c r="H25" s="5">
        <v>12</v>
      </c>
      <c r="I25" s="5">
        <f t="shared" si="0"/>
        <v>253</v>
      </c>
      <c r="J25" s="5">
        <v>259</v>
      </c>
      <c r="K25" s="14">
        <f t="shared" si="1"/>
        <v>-2.3166023166023165E-2</v>
      </c>
    </row>
    <row r="26" spans="1:11" x14ac:dyDescent="0.2">
      <c r="A26" s="10" t="s">
        <v>26</v>
      </c>
      <c r="B26" s="5">
        <v>367</v>
      </c>
      <c r="C26" s="5">
        <v>24</v>
      </c>
      <c r="D26" s="5">
        <v>391</v>
      </c>
      <c r="E26" s="5">
        <v>47</v>
      </c>
      <c r="F26" s="5">
        <v>17</v>
      </c>
      <c r="G26" s="5">
        <v>64</v>
      </c>
      <c r="H26" s="5">
        <v>26</v>
      </c>
      <c r="I26" s="5">
        <f t="shared" si="0"/>
        <v>481</v>
      </c>
      <c r="J26" s="5">
        <v>483</v>
      </c>
      <c r="K26" s="14">
        <f t="shared" si="1"/>
        <v>-4.140786749482402E-3</v>
      </c>
    </row>
    <row r="27" spans="1:11" x14ac:dyDescent="0.2">
      <c r="A27" s="10" t="s">
        <v>27</v>
      </c>
      <c r="B27" s="5">
        <v>1376</v>
      </c>
      <c r="C27" s="5">
        <v>164</v>
      </c>
      <c r="D27" s="5">
        <v>1540</v>
      </c>
      <c r="E27" s="5">
        <v>218</v>
      </c>
      <c r="F27" s="5">
        <v>53</v>
      </c>
      <c r="G27" s="5">
        <v>271</v>
      </c>
      <c r="H27" s="5">
        <v>146</v>
      </c>
      <c r="I27" s="5">
        <f t="shared" si="0"/>
        <v>1957</v>
      </c>
      <c r="J27" s="5">
        <v>2033</v>
      </c>
      <c r="K27" s="14">
        <f t="shared" si="1"/>
        <v>-3.7383177570093455E-2</v>
      </c>
    </row>
    <row r="28" spans="1:11" x14ac:dyDescent="0.2">
      <c r="A28" s="10" t="s">
        <v>28</v>
      </c>
      <c r="B28" s="5">
        <v>687</v>
      </c>
      <c r="C28" s="5">
        <v>54</v>
      </c>
      <c r="D28" s="5">
        <v>741</v>
      </c>
      <c r="E28" s="5">
        <v>105</v>
      </c>
      <c r="F28" s="5">
        <v>16</v>
      </c>
      <c r="G28" s="5">
        <v>121</v>
      </c>
      <c r="H28" s="5">
        <v>44</v>
      </c>
      <c r="I28" s="5">
        <f t="shared" si="0"/>
        <v>906</v>
      </c>
      <c r="J28" s="5">
        <v>918</v>
      </c>
      <c r="K28" s="14">
        <f t="shared" si="1"/>
        <v>-1.3071895424836602E-2</v>
      </c>
    </row>
    <row r="29" spans="1:11" x14ac:dyDescent="0.2">
      <c r="A29" s="10" t="s">
        <v>29</v>
      </c>
      <c r="B29" s="5">
        <v>8130</v>
      </c>
      <c r="C29" s="5">
        <v>694</v>
      </c>
      <c r="D29" s="5">
        <v>8824</v>
      </c>
      <c r="E29" s="5">
        <v>1358</v>
      </c>
      <c r="F29" s="5">
        <v>307</v>
      </c>
      <c r="G29" s="5">
        <v>1665</v>
      </c>
      <c r="H29" s="5">
        <v>580</v>
      </c>
      <c r="I29" s="5">
        <f t="shared" si="0"/>
        <v>11069</v>
      </c>
      <c r="J29" s="5">
        <v>11136</v>
      </c>
      <c r="K29" s="14">
        <f t="shared" si="1"/>
        <v>-6.0165229885057467E-3</v>
      </c>
    </row>
    <row r="30" spans="1:11" x14ac:dyDescent="0.2">
      <c r="A30" s="10" t="s">
        <v>30</v>
      </c>
      <c r="B30" s="5">
        <v>114</v>
      </c>
      <c r="C30" s="5">
        <v>16</v>
      </c>
      <c r="D30" s="5">
        <v>130</v>
      </c>
      <c r="E30" s="5">
        <v>11</v>
      </c>
      <c r="F30" s="5">
        <v>4</v>
      </c>
      <c r="G30" s="5">
        <v>15</v>
      </c>
      <c r="H30" s="5">
        <v>10</v>
      </c>
      <c r="I30" s="5">
        <f t="shared" si="0"/>
        <v>155</v>
      </c>
      <c r="J30" s="5">
        <v>157</v>
      </c>
      <c r="K30" s="14">
        <f t="shared" si="1"/>
        <v>-1.2738853503184714E-2</v>
      </c>
    </row>
    <row r="31" spans="1:11" x14ac:dyDescent="0.2">
      <c r="A31" s="10" t="s">
        <v>31</v>
      </c>
      <c r="B31" s="5">
        <v>862</v>
      </c>
      <c r="C31" s="5">
        <v>61</v>
      </c>
      <c r="D31" s="5">
        <v>923</v>
      </c>
      <c r="E31" s="5">
        <v>156</v>
      </c>
      <c r="F31" s="5">
        <v>16</v>
      </c>
      <c r="G31" s="5">
        <v>172</v>
      </c>
      <c r="H31" s="5">
        <v>61</v>
      </c>
      <c r="I31" s="5">
        <f t="shared" si="0"/>
        <v>1156</v>
      </c>
      <c r="J31" s="5">
        <v>1180</v>
      </c>
      <c r="K31" s="14">
        <f t="shared" si="1"/>
        <v>-2.0338983050847456E-2</v>
      </c>
    </row>
    <row r="32" spans="1:11" x14ac:dyDescent="0.2">
      <c r="A32" s="10" t="s">
        <v>32</v>
      </c>
      <c r="B32" s="5">
        <v>194</v>
      </c>
      <c r="C32" s="5">
        <v>10</v>
      </c>
      <c r="D32" s="5">
        <v>204</v>
      </c>
      <c r="E32" s="5">
        <v>27</v>
      </c>
      <c r="F32" s="5">
        <v>7</v>
      </c>
      <c r="G32" s="5">
        <v>34</v>
      </c>
      <c r="H32" s="5">
        <v>14</v>
      </c>
      <c r="I32" s="5">
        <f t="shared" si="0"/>
        <v>252</v>
      </c>
      <c r="J32" s="5">
        <v>275</v>
      </c>
      <c r="K32" s="14">
        <f t="shared" si="1"/>
        <v>-8.3636363636363634E-2</v>
      </c>
    </row>
    <row r="33" spans="1:11" x14ac:dyDescent="0.2">
      <c r="A33" s="10" t="s">
        <v>33</v>
      </c>
      <c r="B33" s="5">
        <v>60</v>
      </c>
      <c r="C33" s="5">
        <v>5</v>
      </c>
      <c r="D33" s="5">
        <v>65</v>
      </c>
      <c r="E33" s="5">
        <v>7</v>
      </c>
      <c r="F33" s="5">
        <v>1</v>
      </c>
      <c r="G33" s="5">
        <v>8</v>
      </c>
      <c r="H33" s="5">
        <v>5</v>
      </c>
      <c r="I33" s="5">
        <f t="shared" si="0"/>
        <v>78</v>
      </c>
      <c r="J33" s="5">
        <v>76</v>
      </c>
      <c r="K33" s="14">
        <f t="shared" si="1"/>
        <v>2.6315789473684209E-2</v>
      </c>
    </row>
    <row r="34" spans="1:11" x14ac:dyDescent="0.2">
      <c r="A34" s="10" t="s">
        <v>34</v>
      </c>
      <c r="B34" s="5">
        <v>27</v>
      </c>
      <c r="C34" s="5">
        <v>2</v>
      </c>
      <c r="D34" s="5">
        <v>29</v>
      </c>
      <c r="E34" s="5">
        <v>4</v>
      </c>
      <c r="F34" s="5">
        <v>2</v>
      </c>
      <c r="G34" s="5">
        <v>6</v>
      </c>
      <c r="H34" s="5">
        <v>3</v>
      </c>
      <c r="I34" s="5">
        <f t="shared" si="0"/>
        <v>38</v>
      </c>
      <c r="J34" s="5">
        <v>36</v>
      </c>
      <c r="K34" s="14">
        <f t="shared" si="1"/>
        <v>5.5555555555555552E-2</v>
      </c>
    </row>
    <row r="35" spans="1:11" x14ac:dyDescent="0.2">
      <c r="A35" s="10" t="s">
        <v>35</v>
      </c>
      <c r="B35" s="5">
        <v>2178</v>
      </c>
      <c r="C35" s="5">
        <v>172</v>
      </c>
      <c r="D35" s="5">
        <v>2350</v>
      </c>
      <c r="E35" s="5">
        <v>328</v>
      </c>
      <c r="F35" s="5">
        <v>65</v>
      </c>
      <c r="G35" s="5">
        <v>393</v>
      </c>
      <c r="H35" s="5">
        <v>227</v>
      </c>
      <c r="I35" s="5">
        <f t="shared" si="0"/>
        <v>2970</v>
      </c>
      <c r="J35" s="5">
        <v>3041</v>
      </c>
      <c r="K35" s="14">
        <f t="shared" si="1"/>
        <v>-2.3347583031897403E-2</v>
      </c>
    </row>
    <row r="36" spans="1:11" x14ac:dyDescent="0.2">
      <c r="A36" s="10" t="s">
        <v>36</v>
      </c>
      <c r="B36" s="5">
        <v>5738</v>
      </c>
      <c r="C36" s="5">
        <v>767</v>
      </c>
      <c r="D36" s="5">
        <v>6505</v>
      </c>
      <c r="E36" s="5">
        <v>937</v>
      </c>
      <c r="F36" s="5">
        <v>262</v>
      </c>
      <c r="G36" s="5">
        <v>1199</v>
      </c>
      <c r="H36" s="5">
        <v>268</v>
      </c>
      <c r="I36" s="5">
        <f t="shared" si="0"/>
        <v>7972</v>
      </c>
      <c r="J36" s="5">
        <v>8121</v>
      </c>
      <c r="K36" s="14">
        <f t="shared" si="1"/>
        <v>-1.834749415096663E-2</v>
      </c>
    </row>
    <row r="37" spans="1:11" x14ac:dyDescent="0.2">
      <c r="A37" s="10" t="s">
        <v>37</v>
      </c>
      <c r="B37" s="5">
        <v>939</v>
      </c>
      <c r="C37" s="5">
        <v>73</v>
      </c>
      <c r="D37" s="5">
        <v>1012</v>
      </c>
      <c r="E37" s="5">
        <v>178</v>
      </c>
      <c r="F37" s="5">
        <v>31</v>
      </c>
      <c r="G37" s="5">
        <v>209</v>
      </c>
      <c r="H37" s="5">
        <v>186</v>
      </c>
      <c r="I37" s="5">
        <f t="shared" si="0"/>
        <v>1407</v>
      </c>
      <c r="J37" s="5">
        <v>1415</v>
      </c>
      <c r="K37" s="14">
        <f t="shared" si="1"/>
        <v>-5.6537102473498231E-3</v>
      </c>
    </row>
    <row r="38" spans="1:11" x14ac:dyDescent="0.2">
      <c r="A38" s="10" t="s">
        <v>38</v>
      </c>
      <c r="B38" s="5">
        <v>277</v>
      </c>
      <c r="C38" s="5">
        <v>19</v>
      </c>
      <c r="D38" s="5">
        <v>296</v>
      </c>
      <c r="E38" s="5">
        <v>49</v>
      </c>
      <c r="F38" s="5">
        <v>6</v>
      </c>
      <c r="G38" s="5">
        <v>55</v>
      </c>
      <c r="H38" s="5">
        <v>31</v>
      </c>
      <c r="I38" s="5">
        <f t="shared" si="0"/>
        <v>382</v>
      </c>
      <c r="J38" s="5">
        <v>387</v>
      </c>
      <c r="K38" s="14">
        <f t="shared" si="1"/>
        <v>-1.2919896640826873E-2</v>
      </c>
    </row>
    <row r="39" spans="1:11" x14ac:dyDescent="0.2">
      <c r="A39" s="10" t="s">
        <v>39</v>
      </c>
      <c r="B39" s="5">
        <v>56</v>
      </c>
      <c r="C39" s="5">
        <v>11</v>
      </c>
      <c r="D39" s="5">
        <v>67</v>
      </c>
      <c r="E39" s="5">
        <v>6</v>
      </c>
      <c r="F39" s="5">
        <v>0</v>
      </c>
      <c r="G39" s="5">
        <v>6</v>
      </c>
      <c r="H39" s="5">
        <v>10</v>
      </c>
      <c r="I39" s="5">
        <f t="shared" si="0"/>
        <v>83</v>
      </c>
      <c r="J39" s="5">
        <v>76</v>
      </c>
      <c r="K39" s="14">
        <f t="shared" si="1"/>
        <v>9.2105263157894732E-2</v>
      </c>
    </row>
    <row r="40" spans="1:11" x14ac:dyDescent="0.2">
      <c r="A40" s="10" t="s">
        <v>40</v>
      </c>
      <c r="B40" s="5">
        <v>111</v>
      </c>
      <c r="C40" s="5">
        <v>6</v>
      </c>
      <c r="D40" s="5">
        <v>117</v>
      </c>
      <c r="E40" s="5">
        <v>18</v>
      </c>
      <c r="F40" s="5">
        <v>4</v>
      </c>
      <c r="G40" s="5">
        <v>22</v>
      </c>
      <c r="H40" s="5">
        <v>26</v>
      </c>
      <c r="I40" s="5">
        <f t="shared" si="0"/>
        <v>165</v>
      </c>
      <c r="J40" s="5">
        <v>159</v>
      </c>
      <c r="K40" s="14">
        <f t="shared" si="1"/>
        <v>3.7735849056603772E-2</v>
      </c>
    </row>
    <row r="41" spans="1:11" x14ac:dyDescent="0.2">
      <c r="A41" s="10" t="s">
        <v>41</v>
      </c>
      <c r="B41" s="5">
        <v>1891</v>
      </c>
      <c r="C41" s="5">
        <v>127</v>
      </c>
      <c r="D41" s="5">
        <v>2018</v>
      </c>
      <c r="E41" s="5">
        <v>273</v>
      </c>
      <c r="F41" s="5">
        <v>41</v>
      </c>
      <c r="G41" s="5">
        <v>314</v>
      </c>
      <c r="H41" s="5">
        <v>71</v>
      </c>
      <c r="I41" s="5">
        <f t="shared" si="0"/>
        <v>2403</v>
      </c>
      <c r="J41" s="5">
        <v>2417</v>
      </c>
      <c r="K41" s="14">
        <f t="shared" si="1"/>
        <v>-5.7923045097227968E-3</v>
      </c>
    </row>
    <row r="42" spans="1:11" x14ac:dyDescent="0.2">
      <c r="A42" s="10" t="s">
        <v>42</v>
      </c>
      <c r="B42" s="5">
        <v>1984</v>
      </c>
      <c r="C42" s="5">
        <v>97</v>
      </c>
      <c r="D42" s="5">
        <v>2081</v>
      </c>
      <c r="E42" s="5">
        <v>282</v>
      </c>
      <c r="F42" s="5">
        <v>35</v>
      </c>
      <c r="G42" s="5">
        <v>317</v>
      </c>
      <c r="H42" s="5">
        <v>279</v>
      </c>
      <c r="I42" s="5">
        <f t="shared" si="0"/>
        <v>2677</v>
      </c>
      <c r="J42" s="5">
        <v>2698</v>
      </c>
      <c r="K42" s="14">
        <f t="shared" si="1"/>
        <v>-7.7835433654558934E-3</v>
      </c>
    </row>
    <row r="43" spans="1:11" x14ac:dyDescent="0.2">
      <c r="A43" s="10" t="s">
        <v>43</v>
      </c>
      <c r="B43" s="5">
        <v>1045</v>
      </c>
      <c r="C43" s="5">
        <v>172</v>
      </c>
      <c r="D43" s="5">
        <v>1217</v>
      </c>
      <c r="E43" s="5">
        <v>156</v>
      </c>
      <c r="F43" s="5">
        <v>36</v>
      </c>
      <c r="G43" s="5">
        <v>192</v>
      </c>
      <c r="H43" s="5">
        <v>69</v>
      </c>
      <c r="I43" s="5">
        <f t="shared" si="0"/>
        <v>1478</v>
      </c>
      <c r="J43" s="5">
        <v>1534</v>
      </c>
      <c r="K43" s="14">
        <f t="shared" si="1"/>
        <v>-3.6505867014341588E-2</v>
      </c>
    </row>
    <row r="44" spans="1:11" x14ac:dyDescent="0.2">
      <c r="A44" s="10" t="s">
        <v>82</v>
      </c>
      <c r="B44" s="5">
        <v>25077</v>
      </c>
      <c r="C44" s="5">
        <v>4110</v>
      </c>
      <c r="D44" s="5">
        <v>29187</v>
      </c>
      <c r="E44" s="5">
        <v>3629</v>
      </c>
      <c r="F44" s="5">
        <v>1430</v>
      </c>
      <c r="G44" s="5">
        <v>5059</v>
      </c>
      <c r="H44" s="5">
        <v>1308</v>
      </c>
      <c r="I44" s="5">
        <f t="shared" si="0"/>
        <v>35554</v>
      </c>
      <c r="J44" s="5">
        <v>36282</v>
      </c>
      <c r="K44" s="14">
        <f t="shared" si="1"/>
        <v>-2.0065046028333609E-2</v>
      </c>
    </row>
    <row r="45" spans="1:11" x14ac:dyDescent="0.2">
      <c r="A45" s="10" t="s">
        <v>45</v>
      </c>
      <c r="B45" s="5">
        <v>616</v>
      </c>
      <c r="C45" s="5">
        <v>138</v>
      </c>
      <c r="D45" s="5">
        <v>754</v>
      </c>
      <c r="E45" s="5">
        <v>105</v>
      </c>
      <c r="F45" s="5">
        <v>54</v>
      </c>
      <c r="G45" s="5">
        <v>159</v>
      </c>
      <c r="H45" s="5">
        <v>18</v>
      </c>
      <c r="I45" s="5">
        <f t="shared" si="0"/>
        <v>931</v>
      </c>
      <c r="J45" s="5">
        <v>948</v>
      </c>
      <c r="K45" s="14">
        <f t="shared" si="1"/>
        <v>-1.7932489451476793E-2</v>
      </c>
    </row>
    <row r="46" spans="1:11" x14ac:dyDescent="0.2">
      <c r="A46" s="10" t="s">
        <v>46</v>
      </c>
      <c r="B46" s="5">
        <v>472</v>
      </c>
      <c r="C46" s="5">
        <v>55</v>
      </c>
      <c r="D46" s="5">
        <v>527</v>
      </c>
      <c r="E46" s="5">
        <v>81</v>
      </c>
      <c r="F46" s="5">
        <v>13</v>
      </c>
      <c r="G46" s="5">
        <v>94</v>
      </c>
      <c r="H46" s="5">
        <v>42</v>
      </c>
      <c r="I46" s="5">
        <f t="shared" si="0"/>
        <v>663</v>
      </c>
      <c r="J46" s="5">
        <v>688</v>
      </c>
      <c r="K46" s="14">
        <f t="shared" si="1"/>
        <v>-3.6337209302325583E-2</v>
      </c>
    </row>
    <row r="47" spans="1:11" x14ac:dyDescent="0.2">
      <c r="A47" s="10" t="s">
        <v>47</v>
      </c>
      <c r="B47" s="5">
        <v>919</v>
      </c>
      <c r="C47" s="5">
        <v>80</v>
      </c>
      <c r="D47" s="5">
        <v>999</v>
      </c>
      <c r="E47" s="5">
        <v>160</v>
      </c>
      <c r="F47" s="5">
        <v>26</v>
      </c>
      <c r="G47" s="5">
        <v>186</v>
      </c>
      <c r="H47" s="5">
        <v>36</v>
      </c>
      <c r="I47" s="5">
        <f t="shared" si="0"/>
        <v>1221</v>
      </c>
      <c r="J47" s="5">
        <v>1206</v>
      </c>
      <c r="K47" s="14">
        <f t="shared" si="1"/>
        <v>1.2437810945273632E-2</v>
      </c>
    </row>
    <row r="48" spans="1:11" x14ac:dyDescent="0.2">
      <c r="A48" s="10" t="s">
        <v>48</v>
      </c>
      <c r="B48" s="5">
        <v>365</v>
      </c>
      <c r="C48" s="5">
        <v>56</v>
      </c>
      <c r="D48" s="5">
        <v>421</v>
      </c>
      <c r="E48" s="5">
        <v>67</v>
      </c>
      <c r="F48" s="5">
        <v>9</v>
      </c>
      <c r="G48" s="5">
        <v>76</v>
      </c>
      <c r="H48" s="5">
        <v>41</v>
      </c>
      <c r="I48" s="5">
        <f t="shared" si="0"/>
        <v>538</v>
      </c>
      <c r="J48" s="5">
        <v>530</v>
      </c>
      <c r="K48" s="14">
        <f t="shared" si="1"/>
        <v>1.509433962264151E-2</v>
      </c>
    </row>
    <row r="49" spans="1:11" x14ac:dyDescent="0.2">
      <c r="A49" s="10" t="s">
        <v>49</v>
      </c>
      <c r="B49" s="5">
        <v>8920</v>
      </c>
      <c r="C49" s="5">
        <v>558</v>
      </c>
      <c r="D49" s="5">
        <v>9478</v>
      </c>
      <c r="E49" s="5">
        <v>1411</v>
      </c>
      <c r="F49" s="5">
        <v>238</v>
      </c>
      <c r="G49" s="5">
        <v>1649</v>
      </c>
      <c r="H49" s="5">
        <v>515</v>
      </c>
      <c r="I49" s="5">
        <f t="shared" si="0"/>
        <v>11642</v>
      </c>
      <c r="J49" s="5">
        <v>11847</v>
      </c>
      <c r="K49" s="14">
        <f t="shared" si="1"/>
        <v>-1.7303958808137083E-2</v>
      </c>
    </row>
    <row r="50" spans="1:11" x14ac:dyDescent="0.2">
      <c r="A50" s="10" t="s">
        <v>50</v>
      </c>
      <c r="B50" s="5">
        <v>3313</v>
      </c>
      <c r="C50" s="5">
        <v>139</v>
      </c>
      <c r="D50" s="5">
        <v>3452</v>
      </c>
      <c r="E50" s="5">
        <v>473</v>
      </c>
      <c r="F50" s="5">
        <v>78</v>
      </c>
      <c r="G50" s="5">
        <v>551</v>
      </c>
      <c r="H50" s="5">
        <v>184</v>
      </c>
      <c r="I50" s="5">
        <f t="shared" si="0"/>
        <v>4187</v>
      </c>
      <c r="J50" s="5">
        <v>4236</v>
      </c>
      <c r="K50" s="14">
        <f t="shared" si="1"/>
        <v>-1.1567516525023608E-2</v>
      </c>
    </row>
    <row r="51" spans="1:11" x14ac:dyDescent="0.2">
      <c r="A51" s="10" t="s">
        <v>51</v>
      </c>
      <c r="B51" s="5">
        <v>10198</v>
      </c>
      <c r="C51" s="5">
        <v>1195</v>
      </c>
      <c r="D51" s="5">
        <v>11393</v>
      </c>
      <c r="E51" s="5">
        <v>1473</v>
      </c>
      <c r="F51" s="5">
        <v>427</v>
      </c>
      <c r="G51" s="5">
        <v>1900</v>
      </c>
      <c r="H51" s="5">
        <v>811</v>
      </c>
      <c r="I51" s="5">
        <f t="shared" si="0"/>
        <v>14104</v>
      </c>
      <c r="J51" s="5">
        <v>14483</v>
      </c>
      <c r="K51" s="14">
        <f t="shared" si="1"/>
        <v>-2.6168611475523029E-2</v>
      </c>
    </row>
    <row r="52" spans="1:11" x14ac:dyDescent="0.2">
      <c r="A52" s="10" t="s">
        <v>52</v>
      </c>
      <c r="B52" s="5">
        <v>3548</v>
      </c>
      <c r="C52" s="5">
        <v>418</v>
      </c>
      <c r="D52" s="5">
        <v>3966</v>
      </c>
      <c r="E52" s="5">
        <v>588</v>
      </c>
      <c r="F52" s="5">
        <v>185</v>
      </c>
      <c r="G52" s="5">
        <v>773</v>
      </c>
      <c r="H52" s="5">
        <v>331</v>
      </c>
      <c r="I52" s="5">
        <f t="shared" si="0"/>
        <v>5070</v>
      </c>
      <c r="J52" s="5">
        <v>5130</v>
      </c>
      <c r="K52" s="14">
        <f t="shared" si="1"/>
        <v>-1.1695906432748537E-2</v>
      </c>
    </row>
    <row r="53" spans="1:11" x14ac:dyDescent="0.2">
      <c r="A53" s="10" t="s">
        <v>53</v>
      </c>
      <c r="B53" s="5">
        <v>4787</v>
      </c>
      <c r="C53" s="5">
        <v>446</v>
      </c>
      <c r="D53" s="5">
        <v>5233</v>
      </c>
      <c r="E53" s="5">
        <v>798</v>
      </c>
      <c r="F53" s="5">
        <v>152</v>
      </c>
      <c r="G53" s="5">
        <v>950</v>
      </c>
      <c r="H53" s="5">
        <v>469</v>
      </c>
      <c r="I53" s="5">
        <f t="shared" si="0"/>
        <v>6652</v>
      </c>
      <c r="J53" s="5">
        <v>6705</v>
      </c>
      <c r="K53" s="14">
        <f t="shared" si="1"/>
        <v>-7.90454884414616E-3</v>
      </c>
    </row>
    <row r="54" spans="1:11" x14ac:dyDescent="0.2">
      <c r="A54" s="10" t="s">
        <v>54</v>
      </c>
      <c r="B54" s="5">
        <v>4174</v>
      </c>
      <c r="C54" s="5">
        <v>220</v>
      </c>
      <c r="D54" s="5">
        <v>4394</v>
      </c>
      <c r="E54" s="5">
        <v>663</v>
      </c>
      <c r="F54" s="5">
        <v>57</v>
      </c>
      <c r="G54" s="5">
        <v>720</v>
      </c>
      <c r="H54" s="5">
        <v>317</v>
      </c>
      <c r="I54" s="5">
        <f t="shared" si="0"/>
        <v>5431</v>
      </c>
      <c r="J54" s="5">
        <v>5547</v>
      </c>
      <c r="K54" s="14">
        <f t="shared" si="1"/>
        <v>-2.0912204795384894E-2</v>
      </c>
    </row>
    <row r="55" spans="1:11" x14ac:dyDescent="0.2">
      <c r="A55" s="10" t="s">
        <v>55</v>
      </c>
      <c r="B55" s="5">
        <v>272</v>
      </c>
      <c r="C55" s="5">
        <v>17</v>
      </c>
      <c r="D55" s="5">
        <v>289</v>
      </c>
      <c r="E55" s="5">
        <v>35</v>
      </c>
      <c r="F55" s="5">
        <v>8</v>
      </c>
      <c r="G55" s="5">
        <v>43</v>
      </c>
      <c r="H55" s="5">
        <v>44</v>
      </c>
      <c r="I55" s="5">
        <f t="shared" si="0"/>
        <v>376</v>
      </c>
      <c r="J55" s="5">
        <v>398</v>
      </c>
      <c r="K55" s="14">
        <f t="shared" si="1"/>
        <v>-5.5276381909547742E-2</v>
      </c>
    </row>
    <row r="56" spans="1:11" x14ac:dyDescent="0.2">
      <c r="A56" s="10" t="s">
        <v>81</v>
      </c>
      <c r="B56" s="5">
        <v>874</v>
      </c>
      <c r="C56" s="5">
        <v>104</v>
      </c>
      <c r="D56" s="5">
        <v>978</v>
      </c>
      <c r="E56" s="5">
        <v>138</v>
      </c>
      <c r="F56" s="5">
        <v>32</v>
      </c>
      <c r="G56" s="5">
        <v>170</v>
      </c>
      <c r="H56" s="5">
        <v>68</v>
      </c>
      <c r="I56" s="5">
        <f t="shared" si="0"/>
        <v>1216</v>
      </c>
      <c r="J56" s="5">
        <v>1238</v>
      </c>
      <c r="K56" s="14">
        <f t="shared" si="1"/>
        <v>-1.7770597738287562E-2</v>
      </c>
    </row>
    <row r="57" spans="1:11" x14ac:dyDescent="0.2">
      <c r="A57" s="10" t="s">
        <v>80</v>
      </c>
      <c r="B57" s="5">
        <v>2957</v>
      </c>
      <c r="C57" s="5">
        <v>265</v>
      </c>
      <c r="D57" s="5">
        <v>3222</v>
      </c>
      <c r="E57" s="5">
        <v>481</v>
      </c>
      <c r="F57" s="5">
        <v>99</v>
      </c>
      <c r="G57" s="5">
        <v>580</v>
      </c>
      <c r="H57" s="5">
        <v>247</v>
      </c>
      <c r="I57" s="5">
        <f t="shared" si="0"/>
        <v>4049</v>
      </c>
      <c r="J57" s="5">
        <v>4133</v>
      </c>
      <c r="K57" s="14">
        <f t="shared" si="1"/>
        <v>-2.0324219695136706E-2</v>
      </c>
    </row>
    <row r="58" spans="1:11" x14ac:dyDescent="0.2">
      <c r="A58" s="10" t="s">
        <v>79</v>
      </c>
      <c r="B58" s="5">
        <v>848</v>
      </c>
      <c r="C58" s="5">
        <v>61</v>
      </c>
      <c r="D58" s="5">
        <v>909</v>
      </c>
      <c r="E58" s="5">
        <v>134</v>
      </c>
      <c r="F58" s="5">
        <v>27</v>
      </c>
      <c r="G58" s="5">
        <v>161</v>
      </c>
      <c r="H58" s="5">
        <v>32</v>
      </c>
      <c r="I58" s="5">
        <f t="shared" si="0"/>
        <v>1102</v>
      </c>
      <c r="J58" s="5">
        <v>1143</v>
      </c>
      <c r="K58" s="14">
        <f t="shared" si="1"/>
        <v>-3.5870516185476813E-2</v>
      </c>
    </row>
    <row r="59" spans="1:11" x14ac:dyDescent="0.2">
      <c r="A59" s="10" t="s">
        <v>59</v>
      </c>
      <c r="B59" s="5">
        <v>2402</v>
      </c>
      <c r="C59" s="5">
        <v>214</v>
      </c>
      <c r="D59" s="5">
        <v>2616</v>
      </c>
      <c r="E59" s="5">
        <v>379</v>
      </c>
      <c r="F59" s="5">
        <v>71</v>
      </c>
      <c r="G59" s="5">
        <v>450</v>
      </c>
      <c r="H59" s="5">
        <v>95</v>
      </c>
      <c r="I59" s="5">
        <f t="shared" si="0"/>
        <v>3161</v>
      </c>
      <c r="J59" s="5">
        <v>3174</v>
      </c>
      <c r="K59" s="14">
        <f t="shared" si="1"/>
        <v>-4.0957781978575927E-3</v>
      </c>
    </row>
    <row r="60" spans="1:11" x14ac:dyDescent="0.2">
      <c r="A60" s="10" t="s">
        <v>60</v>
      </c>
      <c r="B60" s="5">
        <v>3316</v>
      </c>
      <c r="C60" s="5">
        <v>293</v>
      </c>
      <c r="D60" s="5">
        <v>3609</v>
      </c>
      <c r="E60" s="5">
        <v>565</v>
      </c>
      <c r="F60" s="5">
        <v>111</v>
      </c>
      <c r="G60" s="5">
        <v>676</v>
      </c>
      <c r="H60" s="5">
        <v>184</v>
      </c>
      <c r="I60" s="5">
        <f t="shared" si="0"/>
        <v>4469</v>
      </c>
      <c r="J60" s="5">
        <v>4512</v>
      </c>
      <c r="K60" s="14">
        <f t="shared" si="1"/>
        <v>-9.5301418439716311E-3</v>
      </c>
    </row>
    <row r="61" spans="1:11" x14ac:dyDescent="0.2">
      <c r="A61" s="10" t="s">
        <v>61</v>
      </c>
      <c r="B61" s="5">
        <v>221</v>
      </c>
      <c r="C61" s="5">
        <v>18</v>
      </c>
      <c r="D61" s="5">
        <v>239</v>
      </c>
      <c r="E61" s="5">
        <v>29</v>
      </c>
      <c r="F61" s="5">
        <v>7</v>
      </c>
      <c r="G61" s="5">
        <v>36</v>
      </c>
      <c r="H61" s="5">
        <v>21</v>
      </c>
      <c r="I61" s="5">
        <f t="shared" si="0"/>
        <v>296</v>
      </c>
      <c r="J61" s="5">
        <v>297</v>
      </c>
      <c r="K61" s="14">
        <f t="shared" si="1"/>
        <v>-3.3670033670033669E-3</v>
      </c>
    </row>
    <row r="62" spans="1:11" x14ac:dyDescent="0.2">
      <c r="A62" s="10" t="s">
        <v>62</v>
      </c>
      <c r="B62" s="5">
        <v>247</v>
      </c>
      <c r="C62" s="5">
        <v>35</v>
      </c>
      <c r="D62" s="5">
        <v>282</v>
      </c>
      <c r="E62" s="5">
        <v>40</v>
      </c>
      <c r="F62" s="5">
        <v>9</v>
      </c>
      <c r="G62" s="5">
        <v>49</v>
      </c>
      <c r="H62" s="5">
        <v>31</v>
      </c>
      <c r="I62" s="5">
        <f t="shared" si="0"/>
        <v>362</v>
      </c>
      <c r="J62" s="5">
        <v>370</v>
      </c>
      <c r="K62" s="14">
        <f t="shared" si="1"/>
        <v>-2.1621621621621623E-2</v>
      </c>
    </row>
    <row r="63" spans="1:11" x14ac:dyDescent="0.2">
      <c r="A63" s="10" t="s">
        <v>63</v>
      </c>
      <c r="B63" s="5">
        <v>104</v>
      </c>
      <c r="C63" s="5">
        <v>3</v>
      </c>
      <c r="D63" s="5">
        <v>107</v>
      </c>
      <c r="E63" s="5">
        <v>17</v>
      </c>
      <c r="F63" s="5">
        <v>3</v>
      </c>
      <c r="G63" s="5">
        <v>20</v>
      </c>
      <c r="H63" s="5">
        <v>19</v>
      </c>
      <c r="I63" s="5">
        <f t="shared" si="0"/>
        <v>146</v>
      </c>
      <c r="J63" s="5">
        <v>150</v>
      </c>
      <c r="K63" s="14">
        <f t="shared" si="1"/>
        <v>-2.6666666666666668E-2</v>
      </c>
    </row>
    <row r="64" spans="1:11" x14ac:dyDescent="0.2">
      <c r="A64" s="10" t="s">
        <v>64</v>
      </c>
      <c r="B64" s="5">
        <v>68</v>
      </c>
      <c r="C64" s="5">
        <v>3</v>
      </c>
      <c r="D64" s="5">
        <v>71</v>
      </c>
      <c r="E64" s="5">
        <v>13</v>
      </c>
      <c r="F64" s="5">
        <v>1</v>
      </c>
      <c r="G64" s="5">
        <v>14</v>
      </c>
      <c r="H64" s="5">
        <v>15</v>
      </c>
      <c r="I64" s="5">
        <f t="shared" si="0"/>
        <v>100</v>
      </c>
      <c r="J64" s="5">
        <v>106</v>
      </c>
      <c r="K64" s="14">
        <f t="shared" si="1"/>
        <v>-5.6603773584905662E-2</v>
      </c>
    </row>
    <row r="65" spans="1:11" x14ac:dyDescent="0.2">
      <c r="A65" s="10" t="s">
        <v>65</v>
      </c>
      <c r="B65" s="5">
        <v>3565</v>
      </c>
      <c r="C65" s="5">
        <v>328</v>
      </c>
      <c r="D65" s="5">
        <v>3893</v>
      </c>
      <c r="E65" s="5">
        <v>510</v>
      </c>
      <c r="F65" s="5">
        <v>82</v>
      </c>
      <c r="G65" s="5">
        <v>592</v>
      </c>
      <c r="H65" s="5">
        <v>282</v>
      </c>
      <c r="I65" s="5">
        <f t="shared" si="0"/>
        <v>4767</v>
      </c>
      <c r="J65" s="5">
        <v>4817</v>
      </c>
      <c r="K65" s="14">
        <f t="shared" si="1"/>
        <v>-1.0379904504878554E-2</v>
      </c>
    </row>
    <row r="66" spans="1:11" x14ac:dyDescent="0.2">
      <c r="A66" s="10" t="s">
        <v>66</v>
      </c>
      <c r="B66" s="5">
        <v>141</v>
      </c>
      <c r="C66" s="5">
        <v>13</v>
      </c>
      <c r="D66" s="5">
        <v>154</v>
      </c>
      <c r="E66" s="5">
        <v>29</v>
      </c>
      <c r="F66" s="5">
        <v>3</v>
      </c>
      <c r="G66" s="5">
        <v>32</v>
      </c>
      <c r="H66" s="5">
        <v>25</v>
      </c>
      <c r="I66" s="5">
        <f t="shared" si="0"/>
        <v>211</v>
      </c>
      <c r="J66" s="5">
        <v>216</v>
      </c>
      <c r="K66" s="14">
        <f t="shared" si="1"/>
        <v>-2.3148148148148147E-2</v>
      </c>
    </row>
    <row r="67" spans="1:11" x14ac:dyDescent="0.2">
      <c r="A67" s="10" t="s">
        <v>67</v>
      </c>
      <c r="B67" s="5">
        <v>394</v>
      </c>
      <c r="C67" s="5">
        <v>25</v>
      </c>
      <c r="D67" s="5">
        <v>419</v>
      </c>
      <c r="E67" s="5">
        <v>60</v>
      </c>
      <c r="F67" s="5">
        <v>21</v>
      </c>
      <c r="G67" s="5">
        <v>81</v>
      </c>
      <c r="H67" s="5">
        <v>5</v>
      </c>
      <c r="I67" s="5">
        <f>D67+G67+H67</f>
        <v>505</v>
      </c>
      <c r="J67" s="5">
        <v>517</v>
      </c>
      <c r="K67" s="14">
        <f t="shared" ref="K67:K69" si="2">(I67-J67)/J67</f>
        <v>-2.321083172147002E-2</v>
      </c>
    </row>
    <row r="68" spans="1:11" x14ac:dyDescent="0.2">
      <c r="A68" s="10" t="s">
        <v>68</v>
      </c>
      <c r="B68" s="5">
        <v>138</v>
      </c>
      <c r="C68" s="5">
        <v>7</v>
      </c>
      <c r="D68" s="5">
        <v>145</v>
      </c>
      <c r="E68" s="5">
        <v>26</v>
      </c>
      <c r="F68" s="5">
        <v>2</v>
      </c>
      <c r="G68" s="5">
        <v>28</v>
      </c>
      <c r="H68" s="5">
        <v>15</v>
      </c>
      <c r="I68" s="5">
        <f>D68+G68+H68</f>
        <v>188</v>
      </c>
      <c r="J68" s="5">
        <v>192</v>
      </c>
      <c r="K68" s="14">
        <f t="shared" si="2"/>
        <v>-2.0833333333333332E-2</v>
      </c>
    </row>
    <row r="69" spans="1:11" x14ac:dyDescent="0.2">
      <c r="A69" s="12" t="s">
        <v>69</v>
      </c>
      <c r="B69" s="16">
        <v>141344</v>
      </c>
      <c r="C69" s="16">
        <v>15372</v>
      </c>
      <c r="D69" s="16">
        <v>156716</v>
      </c>
      <c r="E69" s="16">
        <v>22243</v>
      </c>
      <c r="F69" s="16">
        <v>5709</v>
      </c>
      <c r="G69" s="16">
        <v>27952</v>
      </c>
      <c r="H69" s="16">
        <v>10326</v>
      </c>
      <c r="I69" s="16">
        <f>D69+G69+H69</f>
        <v>194994</v>
      </c>
      <c r="J69" s="16">
        <v>198465</v>
      </c>
      <c r="K69" s="14">
        <f t="shared" si="2"/>
        <v>-1.7489229839014436E-2</v>
      </c>
    </row>
  </sheetData>
  <pageMargins left="0.75" right="0.75" top="1" bottom="1" header="0.3" footer="0.3"/>
  <pageSetup scale="72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3.85546875" customWidth="1"/>
    <col min="3" max="3" width="13.28515625" customWidth="1"/>
    <col min="4" max="4" width="12.85546875" customWidth="1"/>
    <col min="5" max="5" width="9.42578125" customWidth="1"/>
    <col min="6" max="6" width="9.85546875" customWidth="1"/>
    <col min="7" max="7" width="10" customWidth="1"/>
    <col min="8" max="8" width="10.7109375" customWidth="1"/>
    <col min="9" max="9" width="11.140625" customWidth="1"/>
    <col min="10" max="10" width="11" customWidth="1"/>
    <col min="11" max="11" width="10.425781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96</v>
      </c>
      <c r="J1" s="3" t="s">
        <v>95</v>
      </c>
      <c r="K1" s="15" t="s">
        <v>92</v>
      </c>
    </row>
    <row r="2" spans="1:11" x14ac:dyDescent="0.2">
      <c r="A2" s="10" t="s">
        <v>2</v>
      </c>
      <c r="B2" s="5">
        <v>918</v>
      </c>
      <c r="C2" s="5">
        <v>56</v>
      </c>
      <c r="D2" s="16">
        <v>974</v>
      </c>
      <c r="E2" s="5">
        <v>207</v>
      </c>
      <c r="F2" s="5">
        <v>34</v>
      </c>
      <c r="G2" s="16">
        <v>241</v>
      </c>
      <c r="H2" s="5">
        <v>107</v>
      </c>
      <c r="I2" s="16">
        <f>D2+G2+H2</f>
        <v>1322</v>
      </c>
      <c r="J2" s="5">
        <v>1320</v>
      </c>
      <c r="K2" s="14">
        <f>(I2-J2)/J2</f>
        <v>1.5151515151515152E-3</v>
      </c>
    </row>
    <row r="3" spans="1:11" x14ac:dyDescent="0.2">
      <c r="A3" s="10" t="s">
        <v>3</v>
      </c>
      <c r="B3" s="5">
        <v>190</v>
      </c>
      <c r="C3" s="5">
        <v>14</v>
      </c>
      <c r="D3" s="16">
        <v>204</v>
      </c>
      <c r="E3" s="5">
        <v>19</v>
      </c>
      <c r="F3" s="5">
        <v>5</v>
      </c>
      <c r="G3" s="16">
        <v>24</v>
      </c>
      <c r="H3" s="5">
        <v>10</v>
      </c>
      <c r="I3" s="16">
        <f t="shared" ref="I3:I66" si="0">D3+G3+H3</f>
        <v>238</v>
      </c>
      <c r="J3" s="5">
        <v>225</v>
      </c>
      <c r="K3" s="14">
        <f t="shared" ref="K3:K66" si="1">(I3-J3)/J3</f>
        <v>5.7777777777777775E-2</v>
      </c>
    </row>
    <row r="4" spans="1:11" x14ac:dyDescent="0.2">
      <c r="A4" s="10" t="s">
        <v>4</v>
      </c>
      <c r="B4" s="5">
        <v>912</v>
      </c>
      <c r="C4" s="5">
        <v>35</v>
      </c>
      <c r="D4" s="16">
        <v>947</v>
      </c>
      <c r="E4" s="5">
        <v>160</v>
      </c>
      <c r="F4" s="5">
        <v>26</v>
      </c>
      <c r="G4" s="16">
        <v>186</v>
      </c>
      <c r="H4" s="5">
        <v>104</v>
      </c>
      <c r="I4" s="16">
        <f t="shared" si="0"/>
        <v>1237</v>
      </c>
      <c r="J4" s="5">
        <v>1259</v>
      </c>
      <c r="K4" s="14">
        <f t="shared" si="1"/>
        <v>-1.7474185861795076E-2</v>
      </c>
    </row>
    <row r="5" spans="1:11" x14ac:dyDescent="0.2">
      <c r="A5" s="10" t="s">
        <v>5</v>
      </c>
      <c r="B5" s="5">
        <v>97</v>
      </c>
      <c r="C5" s="5">
        <v>8</v>
      </c>
      <c r="D5" s="16">
        <v>105</v>
      </c>
      <c r="E5" s="5">
        <v>26</v>
      </c>
      <c r="F5" s="5">
        <v>1</v>
      </c>
      <c r="G5" s="16">
        <v>27</v>
      </c>
      <c r="H5" s="5">
        <v>15</v>
      </c>
      <c r="I5" s="16">
        <f t="shared" si="0"/>
        <v>147</v>
      </c>
      <c r="J5" s="5">
        <v>148</v>
      </c>
      <c r="K5" s="14">
        <f t="shared" si="1"/>
        <v>-6.7567567567567571E-3</v>
      </c>
    </row>
    <row r="6" spans="1:11" x14ac:dyDescent="0.2">
      <c r="A6" s="10" t="s">
        <v>6</v>
      </c>
      <c r="B6" s="5">
        <v>2991</v>
      </c>
      <c r="C6" s="5">
        <v>187</v>
      </c>
      <c r="D6" s="16">
        <v>3178</v>
      </c>
      <c r="E6" s="5">
        <v>498</v>
      </c>
      <c r="F6" s="5">
        <v>82</v>
      </c>
      <c r="G6" s="16">
        <v>580</v>
      </c>
      <c r="H6" s="5">
        <v>302</v>
      </c>
      <c r="I6" s="16">
        <f t="shared" si="0"/>
        <v>4060</v>
      </c>
      <c r="J6" s="5">
        <v>4079</v>
      </c>
      <c r="K6" s="14">
        <f t="shared" si="1"/>
        <v>-4.6580044128462861E-3</v>
      </c>
    </row>
    <row r="7" spans="1:11" x14ac:dyDescent="0.2">
      <c r="A7" s="10" t="s">
        <v>7</v>
      </c>
      <c r="B7" s="5">
        <v>17688</v>
      </c>
      <c r="C7" s="5">
        <v>2530</v>
      </c>
      <c r="D7" s="16">
        <v>20218</v>
      </c>
      <c r="E7" s="5">
        <v>2874</v>
      </c>
      <c r="F7" s="5">
        <v>1102</v>
      </c>
      <c r="G7" s="16">
        <v>3976</v>
      </c>
      <c r="H7" s="5">
        <v>1431</v>
      </c>
      <c r="I7" s="16">
        <f t="shared" si="0"/>
        <v>25625</v>
      </c>
      <c r="J7" s="5">
        <v>26118</v>
      </c>
      <c r="K7" s="14">
        <f t="shared" si="1"/>
        <v>-1.8875871046787656E-2</v>
      </c>
    </row>
    <row r="8" spans="1:11" x14ac:dyDescent="0.2">
      <c r="A8" s="10" t="s">
        <v>8</v>
      </c>
      <c r="B8" s="5">
        <v>87</v>
      </c>
      <c r="C8" s="5">
        <v>8</v>
      </c>
      <c r="D8" s="16">
        <v>95</v>
      </c>
      <c r="E8" s="5">
        <v>15</v>
      </c>
      <c r="F8" s="5">
        <v>3</v>
      </c>
      <c r="G8" s="16">
        <v>18</v>
      </c>
      <c r="H8" s="5">
        <v>8</v>
      </c>
      <c r="I8" s="16">
        <f t="shared" si="0"/>
        <v>121</v>
      </c>
      <c r="J8" s="5">
        <v>119</v>
      </c>
      <c r="K8" s="14">
        <f t="shared" si="1"/>
        <v>1.680672268907563E-2</v>
      </c>
    </row>
    <row r="9" spans="1:11" x14ac:dyDescent="0.2">
      <c r="A9" s="10" t="s">
        <v>9</v>
      </c>
      <c r="B9" s="5">
        <v>926</v>
      </c>
      <c r="C9" s="5">
        <v>65</v>
      </c>
      <c r="D9" s="16">
        <v>991</v>
      </c>
      <c r="E9" s="5">
        <v>139</v>
      </c>
      <c r="F9" s="5">
        <v>20</v>
      </c>
      <c r="G9" s="16">
        <v>159</v>
      </c>
      <c r="H9" s="5">
        <v>27</v>
      </c>
      <c r="I9" s="16">
        <f t="shared" si="0"/>
        <v>1177</v>
      </c>
      <c r="J9" s="5">
        <v>1162</v>
      </c>
      <c r="K9" s="14">
        <f t="shared" si="1"/>
        <v>1.2908777969018933E-2</v>
      </c>
    </row>
    <row r="10" spans="1:11" x14ac:dyDescent="0.2">
      <c r="A10" s="10" t="s">
        <v>10</v>
      </c>
      <c r="B10" s="5">
        <v>717</v>
      </c>
      <c r="C10" s="5">
        <v>51</v>
      </c>
      <c r="D10" s="16">
        <v>768</v>
      </c>
      <c r="E10" s="5">
        <v>116</v>
      </c>
      <c r="F10" s="5">
        <v>22</v>
      </c>
      <c r="G10" s="16">
        <v>138</v>
      </c>
      <c r="H10" s="5">
        <v>77</v>
      </c>
      <c r="I10" s="16">
        <f t="shared" si="0"/>
        <v>983</v>
      </c>
      <c r="J10" s="5">
        <v>967</v>
      </c>
      <c r="K10" s="14">
        <f t="shared" si="1"/>
        <v>1.6546018614270942E-2</v>
      </c>
    </row>
    <row r="11" spans="1:11" x14ac:dyDescent="0.2">
      <c r="A11" s="10" t="s">
        <v>11</v>
      </c>
      <c r="B11" s="5">
        <v>1273</v>
      </c>
      <c r="C11" s="5">
        <v>103</v>
      </c>
      <c r="D11" s="16">
        <v>1376</v>
      </c>
      <c r="E11" s="5">
        <v>182</v>
      </c>
      <c r="F11" s="5">
        <v>47</v>
      </c>
      <c r="G11" s="16">
        <v>229</v>
      </c>
      <c r="H11" s="5">
        <v>121</v>
      </c>
      <c r="I11" s="16">
        <f t="shared" si="0"/>
        <v>1726</v>
      </c>
      <c r="J11" s="5">
        <v>1780</v>
      </c>
      <c r="K11" s="14">
        <f t="shared" si="1"/>
        <v>-3.0337078651685393E-2</v>
      </c>
    </row>
    <row r="12" spans="1:11" x14ac:dyDescent="0.2">
      <c r="A12" s="10" t="s">
        <v>12</v>
      </c>
      <c r="B12" s="5">
        <v>2988</v>
      </c>
      <c r="C12" s="5">
        <v>319</v>
      </c>
      <c r="D12" s="16">
        <v>3307</v>
      </c>
      <c r="E12" s="5">
        <v>435</v>
      </c>
      <c r="F12" s="5">
        <v>88</v>
      </c>
      <c r="G12" s="16">
        <v>523</v>
      </c>
      <c r="H12" s="5">
        <v>181</v>
      </c>
      <c r="I12" s="16">
        <f t="shared" si="0"/>
        <v>4011</v>
      </c>
      <c r="J12" s="5">
        <v>4056</v>
      </c>
      <c r="K12" s="14">
        <f t="shared" si="1"/>
        <v>-1.1094674556213017E-2</v>
      </c>
    </row>
    <row r="13" spans="1:11" x14ac:dyDescent="0.2">
      <c r="A13" s="10" t="s">
        <v>13</v>
      </c>
      <c r="B13" s="5">
        <v>357</v>
      </c>
      <c r="C13" s="5">
        <v>27</v>
      </c>
      <c r="D13" s="16">
        <v>384</v>
      </c>
      <c r="E13" s="5">
        <v>59</v>
      </c>
      <c r="F13" s="5">
        <v>12</v>
      </c>
      <c r="G13" s="16">
        <v>71</v>
      </c>
      <c r="H13" s="5">
        <v>46</v>
      </c>
      <c r="I13" s="16">
        <f t="shared" si="0"/>
        <v>501</v>
      </c>
      <c r="J13" s="5">
        <v>522</v>
      </c>
      <c r="K13" s="14">
        <f t="shared" si="1"/>
        <v>-4.0229885057471264E-2</v>
      </c>
    </row>
    <row r="14" spans="1:11" x14ac:dyDescent="0.2">
      <c r="A14" s="10" t="s">
        <v>14</v>
      </c>
      <c r="B14" s="5">
        <v>226</v>
      </c>
      <c r="C14" s="5">
        <v>7</v>
      </c>
      <c r="D14" s="16">
        <v>233</v>
      </c>
      <c r="E14" s="5">
        <v>29</v>
      </c>
      <c r="F14" s="5">
        <v>5</v>
      </c>
      <c r="G14" s="16">
        <v>34</v>
      </c>
      <c r="H14" s="5">
        <v>4</v>
      </c>
      <c r="I14" s="16">
        <f t="shared" si="0"/>
        <v>271</v>
      </c>
      <c r="J14" s="5">
        <v>281</v>
      </c>
      <c r="K14" s="14">
        <f t="shared" si="1"/>
        <v>-3.5587188612099648E-2</v>
      </c>
    </row>
    <row r="15" spans="1:11" x14ac:dyDescent="0.2">
      <c r="A15" s="10" t="s">
        <v>15</v>
      </c>
      <c r="B15" s="5">
        <v>91</v>
      </c>
      <c r="C15" s="5">
        <v>11</v>
      </c>
      <c r="D15" s="16">
        <v>102</v>
      </c>
      <c r="E15" s="5">
        <v>22</v>
      </c>
      <c r="F15" s="5">
        <v>1</v>
      </c>
      <c r="G15" s="16">
        <v>23</v>
      </c>
      <c r="H15" s="5">
        <v>20</v>
      </c>
      <c r="I15" s="16">
        <f t="shared" si="0"/>
        <v>145</v>
      </c>
      <c r="J15" s="5">
        <v>145</v>
      </c>
      <c r="K15" s="14">
        <f t="shared" si="1"/>
        <v>0</v>
      </c>
    </row>
    <row r="16" spans="1:11" x14ac:dyDescent="0.2">
      <c r="A16" s="10" t="s">
        <v>16</v>
      </c>
      <c r="B16" s="5">
        <v>4508</v>
      </c>
      <c r="C16" s="5">
        <v>280</v>
      </c>
      <c r="D16" s="16">
        <v>4788</v>
      </c>
      <c r="E16" s="5">
        <v>863</v>
      </c>
      <c r="F16" s="5">
        <v>131</v>
      </c>
      <c r="G16" s="16">
        <v>994</v>
      </c>
      <c r="H16" s="5">
        <v>334</v>
      </c>
      <c r="I16" s="16">
        <f t="shared" si="0"/>
        <v>6116</v>
      </c>
      <c r="J16" s="5">
        <v>6200</v>
      </c>
      <c r="K16" s="14">
        <f t="shared" si="1"/>
        <v>-1.3548387096774193E-2</v>
      </c>
    </row>
    <row r="17" spans="1:11" x14ac:dyDescent="0.2">
      <c r="A17" s="10" t="s">
        <v>17</v>
      </c>
      <c r="B17" s="5">
        <v>1383</v>
      </c>
      <c r="C17" s="5">
        <v>86</v>
      </c>
      <c r="D17" s="16">
        <v>1469</v>
      </c>
      <c r="E17" s="5">
        <v>235</v>
      </c>
      <c r="F17" s="5">
        <v>27</v>
      </c>
      <c r="G17" s="16">
        <v>262</v>
      </c>
      <c r="H17" s="5">
        <v>56</v>
      </c>
      <c r="I17" s="16">
        <f t="shared" si="0"/>
        <v>1787</v>
      </c>
      <c r="J17" s="5">
        <v>1809</v>
      </c>
      <c r="K17" s="14">
        <f t="shared" si="1"/>
        <v>-1.2161415146489774E-2</v>
      </c>
    </row>
    <row r="18" spans="1:11" x14ac:dyDescent="0.2">
      <c r="A18" s="10" t="s">
        <v>18</v>
      </c>
      <c r="B18" s="5">
        <v>871</v>
      </c>
      <c r="C18" s="5">
        <v>73</v>
      </c>
      <c r="D18" s="16">
        <v>944</v>
      </c>
      <c r="E18" s="5">
        <v>128</v>
      </c>
      <c r="F18" s="5">
        <v>24</v>
      </c>
      <c r="G18" s="16">
        <v>152</v>
      </c>
      <c r="H18" s="5">
        <v>56</v>
      </c>
      <c r="I18" s="16">
        <f t="shared" si="0"/>
        <v>1152</v>
      </c>
      <c r="J18" s="5">
        <v>1174</v>
      </c>
      <c r="K18" s="14">
        <f t="shared" si="1"/>
        <v>-1.8739352640545145E-2</v>
      </c>
    </row>
    <row r="19" spans="1:11" x14ac:dyDescent="0.2">
      <c r="A19" s="10" t="s">
        <v>19</v>
      </c>
      <c r="B19" s="5">
        <v>70</v>
      </c>
      <c r="C19" s="5">
        <v>11</v>
      </c>
      <c r="D19" s="16">
        <v>81</v>
      </c>
      <c r="E19" s="5">
        <v>12</v>
      </c>
      <c r="F19" s="5">
        <v>3</v>
      </c>
      <c r="G19" s="16">
        <v>15</v>
      </c>
      <c r="H19" s="5">
        <v>8</v>
      </c>
      <c r="I19" s="16">
        <f t="shared" si="0"/>
        <v>104</v>
      </c>
      <c r="J19" s="5">
        <v>106</v>
      </c>
      <c r="K19" s="14">
        <f t="shared" si="1"/>
        <v>-1.8867924528301886E-2</v>
      </c>
    </row>
    <row r="20" spans="1:11" x14ac:dyDescent="0.2">
      <c r="A20" s="10" t="s">
        <v>20</v>
      </c>
      <c r="B20" s="5">
        <v>193</v>
      </c>
      <c r="C20" s="5">
        <v>5</v>
      </c>
      <c r="D20" s="16">
        <v>198</v>
      </c>
      <c r="E20" s="5">
        <v>41</v>
      </c>
      <c r="F20" s="5">
        <v>3</v>
      </c>
      <c r="G20" s="16">
        <v>44</v>
      </c>
      <c r="H20" s="5">
        <v>38</v>
      </c>
      <c r="I20" s="16">
        <f t="shared" si="0"/>
        <v>280</v>
      </c>
      <c r="J20" s="5">
        <v>290</v>
      </c>
      <c r="K20" s="14">
        <f t="shared" si="1"/>
        <v>-3.4482758620689655E-2</v>
      </c>
    </row>
    <row r="21" spans="1:11" x14ac:dyDescent="0.2">
      <c r="A21" s="10" t="s">
        <v>21</v>
      </c>
      <c r="B21" s="5">
        <v>120</v>
      </c>
      <c r="C21" s="5">
        <v>7</v>
      </c>
      <c r="D21" s="16">
        <v>127</v>
      </c>
      <c r="E21" s="5">
        <v>17</v>
      </c>
      <c r="F21" s="5">
        <v>4</v>
      </c>
      <c r="G21" s="16">
        <v>21</v>
      </c>
      <c r="H21" s="5">
        <v>12</v>
      </c>
      <c r="I21" s="16">
        <f t="shared" si="0"/>
        <v>160</v>
      </c>
      <c r="J21" s="5">
        <v>162</v>
      </c>
      <c r="K21" s="14">
        <f t="shared" si="1"/>
        <v>-1.2345679012345678E-2</v>
      </c>
    </row>
    <row r="22" spans="1:11" x14ac:dyDescent="0.2">
      <c r="A22" s="10" t="s">
        <v>22</v>
      </c>
      <c r="B22" s="5">
        <v>60</v>
      </c>
      <c r="C22" s="5">
        <v>5</v>
      </c>
      <c r="D22" s="16">
        <v>65</v>
      </c>
      <c r="E22" s="5">
        <v>8</v>
      </c>
      <c r="F22" s="5">
        <v>4</v>
      </c>
      <c r="G22" s="16">
        <v>12</v>
      </c>
      <c r="H22" s="5">
        <v>2</v>
      </c>
      <c r="I22" s="16">
        <f t="shared" si="0"/>
        <v>79</v>
      </c>
      <c r="J22" s="5">
        <v>74</v>
      </c>
      <c r="K22" s="14">
        <f t="shared" si="1"/>
        <v>6.7567567567567571E-2</v>
      </c>
    </row>
    <row r="23" spans="1:11" x14ac:dyDescent="0.2">
      <c r="A23" s="10" t="s">
        <v>23</v>
      </c>
      <c r="B23" s="5">
        <v>71</v>
      </c>
      <c r="C23" s="5">
        <v>2</v>
      </c>
      <c r="D23" s="16">
        <v>73</v>
      </c>
      <c r="E23" s="5">
        <v>11</v>
      </c>
      <c r="F23" s="5">
        <v>3</v>
      </c>
      <c r="G23" s="16">
        <v>14</v>
      </c>
      <c r="H23" s="5">
        <v>10</v>
      </c>
      <c r="I23" s="16">
        <f t="shared" si="0"/>
        <v>97</v>
      </c>
      <c r="J23" s="5">
        <v>96</v>
      </c>
      <c r="K23" s="14">
        <f t="shared" si="1"/>
        <v>1.0416666666666666E-2</v>
      </c>
    </row>
    <row r="24" spans="1:11" x14ac:dyDescent="0.2">
      <c r="A24" s="10" t="s">
        <v>24</v>
      </c>
      <c r="B24" s="5">
        <v>58</v>
      </c>
      <c r="C24" s="5">
        <v>5</v>
      </c>
      <c r="D24" s="16">
        <v>63</v>
      </c>
      <c r="E24" s="5">
        <v>8</v>
      </c>
      <c r="F24" s="5">
        <v>0</v>
      </c>
      <c r="G24" s="16">
        <v>8</v>
      </c>
      <c r="H24" s="5">
        <v>9</v>
      </c>
      <c r="I24" s="16">
        <f t="shared" si="0"/>
        <v>80</v>
      </c>
      <c r="J24" s="5">
        <v>79</v>
      </c>
      <c r="K24" s="14">
        <f t="shared" si="1"/>
        <v>1.2658227848101266E-2</v>
      </c>
    </row>
    <row r="25" spans="1:11" x14ac:dyDescent="0.2">
      <c r="A25" s="10" t="s">
        <v>25</v>
      </c>
      <c r="B25" s="5">
        <v>199</v>
      </c>
      <c r="C25" s="5">
        <v>2</v>
      </c>
      <c r="D25" s="16">
        <v>201</v>
      </c>
      <c r="E25" s="5">
        <v>31</v>
      </c>
      <c r="F25" s="5">
        <v>5</v>
      </c>
      <c r="G25" s="16">
        <v>36</v>
      </c>
      <c r="H25" s="5">
        <v>10</v>
      </c>
      <c r="I25" s="16">
        <f t="shared" si="0"/>
        <v>247</v>
      </c>
      <c r="J25" s="5">
        <v>253</v>
      </c>
      <c r="K25" s="14">
        <f t="shared" si="1"/>
        <v>-2.3715415019762844E-2</v>
      </c>
    </row>
    <row r="26" spans="1:11" x14ac:dyDescent="0.2">
      <c r="A26" s="10" t="s">
        <v>26</v>
      </c>
      <c r="B26" s="5">
        <v>375</v>
      </c>
      <c r="C26" s="5">
        <v>21</v>
      </c>
      <c r="D26" s="16">
        <v>396</v>
      </c>
      <c r="E26" s="5">
        <v>47</v>
      </c>
      <c r="F26" s="5">
        <v>15</v>
      </c>
      <c r="G26" s="16">
        <v>62</v>
      </c>
      <c r="H26" s="5">
        <v>27</v>
      </c>
      <c r="I26" s="16">
        <f t="shared" si="0"/>
        <v>485</v>
      </c>
      <c r="J26" s="5">
        <v>481</v>
      </c>
      <c r="K26" s="14">
        <f t="shared" si="1"/>
        <v>8.3160083160083165E-3</v>
      </c>
    </row>
    <row r="27" spans="1:11" x14ac:dyDescent="0.2">
      <c r="A27" s="10" t="s">
        <v>27</v>
      </c>
      <c r="B27" s="5">
        <v>1406</v>
      </c>
      <c r="C27" s="5">
        <v>153</v>
      </c>
      <c r="D27" s="16">
        <v>1559</v>
      </c>
      <c r="E27" s="5">
        <v>208</v>
      </c>
      <c r="F27" s="5">
        <v>56</v>
      </c>
      <c r="G27" s="16">
        <v>264</v>
      </c>
      <c r="H27" s="5">
        <v>141</v>
      </c>
      <c r="I27" s="16">
        <f t="shared" si="0"/>
        <v>1964</v>
      </c>
      <c r="J27" s="5">
        <v>1957</v>
      </c>
      <c r="K27" s="14">
        <f t="shared" si="1"/>
        <v>3.5769034236075624E-3</v>
      </c>
    </row>
    <row r="28" spans="1:11" x14ac:dyDescent="0.2">
      <c r="A28" s="10" t="s">
        <v>28</v>
      </c>
      <c r="B28" s="5">
        <v>683</v>
      </c>
      <c r="C28" s="5">
        <v>49</v>
      </c>
      <c r="D28" s="16">
        <v>732</v>
      </c>
      <c r="E28" s="5">
        <v>107</v>
      </c>
      <c r="F28" s="5">
        <v>12</v>
      </c>
      <c r="G28" s="16">
        <v>119</v>
      </c>
      <c r="H28" s="5">
        <v>41</v>
      </c>
      <c r="I28" s="16">
        <f t="shared" si="0"/>
        <v>892</v>
      </c>
      <c r="J28" s="5">
        <v>906</v>
      </c>
      <c r="K28" s="14">
        <f t="shared" si="1"/>
        <v>-1.5452538631346579E-2</v>
      </c>
    </row>
    <row r="29" spans="1:11" x14ac:dyDescent="0.2">
      <c r="A29" s="10" t="s">
        <v>29</v>
      </c>
      <c r="B29" s="5">
        <v>8126</v>
      </c>
      <c r="C29" s="5">
        <v>667</v>
      </c>
      <c r="D29" s="16">
        <v>8793</v>
      </c>
      <c r="E29" s="5">
        <v>1375</v>
      </c>
      <c r="F29" s="5">
        <v>303</v>
      </c>
      <c r="G29" s="16">
        <v>1678</v>
      </c>
      <c r="H29" s="5">
        <v>564</v>
      </c>
      <c r="I29" s="16">
        <f t="shared" si="0"/>
        <v>11035</v>
      </c>
      <c r="J29" s="5">
        <v>11069</v>
      </c>
      <c r="K29" s="14">
        <f t="shared" si="1"/>
        <v>-3.0716415213659773E-3</v>
      </c>
    </row>
    <row r="30" spans="1:11" x14ac:dyDescent="0.2">
      <c r="A30" s="10" t="s">
        <v>30</v>
      </c>
      <c r="B30" s="5">
        <v>109</v>
      </c>
      <c r="C30" s="5">
        <v>15</v>
      </c>
      <c r="D30" s="16">
        <v>124</v>
      </c>
      <c r="E30" s="5">
        <v>7</v>
      </c>
      <c r="F30" s="5">
        <v>4</v>
      </c>
      <c r="G30" s="16">
        <v>11</v>
      </c>
      <c r="H30" s="5">
        <v>10</v>
      </c>
      <c r="I30" s="16">
        <f t="shared" si="0"/>
        <v>145</v>
      </c>
      <c r="J30" s="5">
        <v>155</v>
      </c>
      <c r="K30" s="14">
        <f t="shared" si="1"/>
        <v>-6.4516129032258063E-2</v>
      </c>
    </row>
    <row r="31" spans="1:11" x14ac:dyDescent="0.2">
      <c r="A31" s="10" t="s">
        <v>31</v>
      </c>
      <c r="B31" s="5">
        <v>842</v>
      </c>
      <c r="C31" s="5">
        <v>59</v>
      </c>
      <c r="D31" s="16">
        <v>901</v>
      </c>
      <c r="E31" s="5">
        <v>152</v>
      </c>
      <c r="F31" s="5">
        <v>17</v>
      </c>
      <c r="G31" s="16">
        <v>169</v>
      </c>
      <c r="H31" s="5">
        <v>56</v>
      </c>
      <c r="I31" s="16">
        <f t="shared" si="0"/>
        <v>1126</v>
      </c>
      <c r="J31" s="5">
        <v>1156</v>
      </c>
      <c r="K31" s="14">
        <f t="shared" si="1"/>
        <v>-2.5951557093425604E-2</v>
      </c>
    </row>
    <row r="32" spans="1:11" x14ac:dyDescent="0.2">
      <c r="A32" s="10" t="s">
        <v>32</v>
      </c>
      <c r="B32" s="5">
        <v>186</v>
      </c>
      <c r="C32" s="5">
        <v>13</v>
      </c>
      <c r="D32" s="16">
        <v>199</v>
      </c>
      <c r="E32" s="5">
        <v>35</v>
      </c>
      <c r="F32" s="5">
        <v>6</v>
      </c>
      <c r="G32" s="16">
        <v>41</v>
      </c>
      <c r="H32" s="5">
        <v>14</v>
      </c>
      <c r="I32" s="16">
        <f t="shared" si="0"/>
        <v>254</v>
      </c>
      <c r="J32" s="5">
        <v>252</v>
      </c>
      <c r="K32" s="14">
        <f t="shared" si="1"/>
        <v>7.9365079365079361E-3</v>
      </c>
    </row>
    <row r="33" spans="1:11" x14ac:dyDescent="0.2">
      <c r="A33" s="10" t="s">
        <v>33</v>
      </c>
      <c r="B33" s="5">
        <v>58</v>
      </c>
      <c r="C33" s="5">
        <v>5</v>
      </c>
      <c r="D33" s="16">
        <v>63</v>
      </c>
      <c r="E33" s="5">
        <v>8</v>
      </c>
      <c r="F33" s="5">
        <v>1</v>
      </c>
      <c r="G33" s="16">
        <v>9</v>
      </c>
      <c r="H33" s="5">
        <v>5</v>
      </c>
      <c r="I33" s="16">
        <f t="shared" si="0"/>
        <v>77</v>
      </c>
      <c r="J33" s="5">
        <v>78</v>
      </c>
      <c r="K33" s="14">
        <f t="shared" si="1"/>
        <v>-1.282051282051282E-2</v>
      </c>
    </row>
    <row r="34" spans="1:11" x14ac:dyDescent="0.2">
      <c r="A34" s="10" t="s">
        <v>34</v>
      </c>
      <c r="B34" s="5">
        <v>27</v>
      </c>
      <c r="C34" s="5">
        <v>3</v>
      </c>
      <c r="D34" s="16">
        <v>30</v>
      </c>
      <c r="E34" s="5">
        <v>4</v>
      </c>
      <c r="F34" s="5">
        <v>1</v>
      </c>
      <c r="G34" s="16">
        <v>5</v>
      </c>
      <c r="H34" s="5">
        <v>3</v>
      </c>
      <c r="I34" s="16">
        <f t="shared" si="0"/>
        <v>38</v>
      </c>
      <c r="J34" s="5">
        <v>38</v>
      </c>
      <c r="K34" s="14">
        <f t="shared" si="1"/>
        <v>0</v>
      </c>
    </row>
    <row r="35" spans="1:11" x14ac:dyDescent="0.2">
      <c r="A35" s="10" t="s">
        <v>35</v>
      </c>
      <c r="B35" s="5">
        <v>2188</v>
      </c>
      <c r="C35" s="5">
        <v>154</v>
      </c>
      <c r="D35" s="16">
        <v>2342</v>
      </c>
      <c r="E35" s="5">
        <v>319</v>
      </c>
      <c r="F35" s="5">
        <v>68</v>
      </c>
      <c r="G35" s="16">
        <v>387</v>
      </c>
      <c r="H35" s="5">
        <v>220</v>
      </c>
      <c r="I35" s="16">
        <f t="shared" si="0"/>
        <v>2949</v>
      </c>
      <c r="J35" s="5">
        <v>2970</v>
      </c>
      <c r="K35" s="14">
        <f t="shared" si="1"/>
        <v>-7.0707070707070711E-3</v>
      </c>
    </row>
    <row r="36" spans="1:11" x14ac:dyDescent="0.2">
      <c r="A36" s="10" t="s">
        <v>36</v>
      </c>
      <c r="B36" s="5">
        <v>5720</v>
      </c>
      <c r="C36" s="5">
        <v>729</v>
      </c>
      <c r="D36" s="16">
        <v>6449</v>
      </c>
      <c r="E36" s="5">
        <v>912</v>
      </c>
      <c r="F36" s="5">
        <v>259</v>
      </c>
      <c r="G36" s="16">
        <v>1171</v>
      </c>
      <c r="H36" s="5">
        <v>254</v>
      </c>
      <c r="I36" s="16">
        <f t="shared" si="0"/>
        <v>7874</v>
      </c>
      <c r="J36" s="5">
        <v>7972</v>
      </c>
      <c r="K36" s="14">
        <f t="shared" si="1"/>
        <v>-1.2293025589563472E-2</v>
      </c>
    </row>
    <row r="37" spans="1:11" x14ac:dyDescent="0.2">
      <c r="A37" s="10" t="s">
        <v>37</v>
      </c>
      <c r="B37" s="5">
        <v>930</v>
      </c>
      <c r="C37" s="5">
        <v>66</v>
      </c>
      <c r="D37" s="16">
        <v>996</v>
      </c>
      <c r="E37" s="5">
        <v>172</v>
      </c>
      <c r="F37" s="5">
        <v>32</v>
      </c>
      <c r="G37" s="16">
        <v>204</v>
      </c>
      <c r="H37" s="5">
        <v>176</v>
      </c>
      <c r="I37" s="16">
        <f t="shared" si="0"/>
        <v>1376</v>
      </c>
      <c r="J37" s="5">
        <v>1407</v>
      </c>
      <c r="K37" s="14">
        <f t="shared" si="1"/>
        <v>-2.2032693674484721E-2</v>
      </c>
    </row>
    <row r="38" spans="1:11" x14ac:dyDescent="0.2">
      <c r="A38" s="10" t="s">
        <v>38</v>
      </c>
      <c r="B38" s="5">
        <v>260</v>
      </c>
      <c r="C38" s="5">
        <v>17</v>
      </c>
      <c r="D38" s="16">
        <v>277</v>
      </c>
      <c r="E38" s="5">
        <v>49</v>
      </c>
      <c r="F38" s="5">
        <v>7</v>
      </c>
      <c r="G38" s="16">
        <v>56</v>
      </c>
      <c r="H38" s="5">
        <v>29</v>
      </c>
      <c r="I38" s="16">
        <f t="shared" si="0"/>
        <v>362</v>
      </c>
      <c r="J38" s="5">
        <v>382</v>
      </c>
      <c r="K38" s="14">
        <f t="shared" si="1"/>
        <v>-5.2356020942408377E-2</v>
      </c>
    </row>
    <row r="39" spans="1:11" x14ac:dyDescent="0.2">
      <c r="A39" s="10" t="s">
        <v>39</v>
      </c>
      <c r="B39" s="5">
        <v>53</v>
      </c>
      <c r="C39" s="5">
        <v>12</v>
      </c>
      <c r="D39" s="16">
        <v>65</v>
      </c>
      <c r="E39" s="5">
        <v>7</v>
      </c>
      <c r="F39" s="5">
        <v>0</v>
      </c>
      <c r="G39" s="16">
        <v>7</v>
      </c>
      <c r="H39" s="5">
        <v>10</v>
      </c>
      <c r="I39" s="16">
        <f t="shared" si="0"/>
        <v>82</v>
      </c>
      <c r="J39" s="5">
        <v>83</v>
      </c>
      <c r="K39" s="14">
        <f t="shared" si="1"/>
        <v>-1.2048192771084338E-2</v>
      </c>
    </row>
    <row r="40" spans="1:11" x14ac:dyDescent="0.2">
      <c r="A40" s="10" t="s">
        <v>40</v>
      </c>
      <c r="B40" s="5">
        <v>109</v>
      </c>
      <c r="C40" s="5">
        <v>6</v>
      </c>
      <c r="D40" s="16">
        <v>115</v>
      </c>
      <c r="E40" s="5">
        <v>17</v>
      </c>
      <c r="F40" s="5">
        <v>4</v>
      </c>
      <c r="G40" s="16">
        <v>21</v>
      </c>
      <c r="H40" s="5">
        <v>26</v>
      </c>
      <c r="I40" s="16">
        <f t="shared" si="0"/>
        <v>162</v>
      </c>
      <c r="J40" s="5">
        <v>165</v>
      </c>
      <c r="K40" s="14">
        <f t="shared" si="1"/>
        <v>-1.8181818181818181E-2</v>
      </c>
    </row>
    <row r="41" spans="1:11" x14ac:dyDescent="0.2">
      <c r="A41" s="10" t="s">
        <v>41</v>
      </c>
      <c r="B41" s="5">
        <v>1860</v>
      </c>
      <c r="C41" s="5">
        <v>119</v>
      </c>
      <c r="D41" s="16">
        <v>1979</v>
      </c>
      <c r="E41" s="5">
        <v>262</v>
      </c>
      <c r="F41" s="5">
        <v>40</v>
      </c>
      <c r="G41" s="16">
        <v>302</v>
      </c>
      <c r="H41" s="5">
        <v>68</v>
      </c>
      <c r="I41" s="16">
        <f t="shared" si="0"/>
        <v>2349</v>
      </c>
      <c r="J41" s="5">
        <v>2403</v>
      </c>
      <c r="K41" s="14">
        <f t="shared" si="1"/>
        <v>-2.247191011235955E-2</v>
      </c>
    </row>
    <row r="42" spans="1:11" x14ac:dyDescent="0.2">
      <c r="A42" s="10" t="s">
        <v>42</v>
      </c>
      <c r="B42" s="5">
        <v>1973</v>
      </c>
      <c r="C42" s="5">
        <v>96</v>
      </c>
      <c r="D42" s="16">
        <v>2069</v>
      </c>
      <c r="E42" s="5">
        <v>301</v>
      </c>
      <c r="F42" s="5">
        <v>35</v>
      </c>
      <c r="G42" s="16">
        <v>336</v>
      </c>
      <c r="H42" s="5">
        <v>274</v>
      </c>
      <c r="I42" s="16">
        <f t="shared" si="0"/>
        <v>2679</v>
      </c>
      <c r="J42" s="5">
        <v>2677</v>
      </c>
      <c r="K42" s="14">
        <f t="shared" si="1"/>
        <v>7.4710496824803888E-4</v>
      </c>
    </row>
    <row r="43" spans="1:11" x14ac:dyDescent="0.2">
      <c r="A43" s="10" t="s">
        <v>43</v>
      </c>
      <c r="B43" s="5">
        <v>1030</v>
      </c>
      <c r="C43" s="5">
        <v>168</v>
      </c>
      <c r="D43" s="16">
        <v>1198</v>
      </c>
      <c r="E43" s="5">
        <v>147</v>
      </c>
      <c r="F43" s="5">
        <v>43</v>
      </c>
      <c r="G43" s="16">
        <v>190</v>
      </c>
      <c r="H43" s="5">
        <v>61</v>
      </c>
      <c r="I43" s="16">
        <f t="shared" si="0"/>
        <v>1449</v>
      </c>
      <c r="J43" s="5">
        <v>1478</v>
      </c>
      <c r="K43" s="14">
        <f t="shared" si="1"/>
        <v>-1.9621109607577809E-2</v>
      </c>
    </row>
    <row r="44" spans="1:11" x14ac:dyDescent="0.2">
      <c r="A44" s="10" t="s">
        <v>82</v>
      </c>
      <c r="B44" s="5">
        <v>24876</v>
      </c>
      <c r="C44" s="5">
        <v>3937</v>
      </c>
      <c r="D44" s="16">
        <v>28813</v>
      </c>
      <c r="E44" s="5">
        <v>3591</v>
      </c>
      <c r="F44" s="5">
        <v>1448</v>
      </c>
      <c r="G44" s="16">
        <v>5039</v>
      </c>
      <c r="H44" s="5">
        <v>1240</v>
      </c>
      <c r="I44" s="16">
        <f t="shared" si="0"/>
        <v>35092</v>
      </c>
      <c r="J44" s="5">
        <v>35554</v>
      </c>
      <c r="K44" s="14">
        <f t="shared" si="1"/>
        <v>-1.2994318501434439E-2</v>
      </c>
    </row>
    <row r="45" spans="1:11" x14ac:dyDescent="0.2">
      <c r="A45" s="10" t="s">
        <v>45</v>
      </c>
      <c r="B45" s="5">
        <v>615</v>
      </c>
      <c r="C45" s="5">
        <v>140</v>
      </c>
      <c r="D45" s="16">
        <v>755</v>
      </c>
      <c r="E45" s="5">
        <v>108</v>
      </c>
      <c r="F45" s="5">
        <v>53</v>
      </c>
      <c r="G45" s="16">
        <v>161</v>
      </c>
      <c r="H45" s="5">
        <v>18</v>
      </c>
      <c r="I45" s="16">
        <f t="shared" si="0"/>
        <v>934</v>
      </c>
      <c r="J45" s="5">
        <v>931</v>
      </c>
      <c r="K45" s="14">
        <f t="shared" si="1"/>
        <v>3.22234156820623E-3</v>
      </c>
    </row>
    <row r="46" spans="1:11" x14ac:dyDescent="0.2">
      <c r="A46" s="10" t="s">
        <v>46</v>
      </c>
      <c r="B46" s="5">
        <v>475</v>
      </c>
      <c r="C46" s="5">
        <v>53</v>
      </c>
      <c r="D46" s="16">
        <v>528</v>
      </c>
      <c r="E46" s="5">
        <v>75</v>
      </c>
      <c r="F46" s="5">
        <v>16</v>
      </c>
      <c r="G46" s="16">
        <v>91</v>
      </c>
      <c r="H46" s="5">
        <v>41</v>
      </c>
      <c r="I46" s="16">
        <f t="shared" si="0"/>
        <v>660</v>
      </c>
      <c r="J46" s="5">
        <v>663</v>
      </c>
      <c r="K46" s="14">
        <f t="shared" si="1"/>
        <v>-4.5248868778280547E-3</v>
      </c>
    </row>
    <row r="47" spans="1:11" x14ac:dyDescent="0.2">
      <c r="A47" s="10" t="s">
        <v>47</v>
      </c>
      <c r="B47" s="5">
        <v>913</v>
      </c>
      <c r="C47" s="5">
        <v>71</v>
      </c>
      <c r="D47" s="16">
        <v>984</v>
      </c>
      <c r="E47" s="5">
        <v>161</v>
      </c>
      <c r="F47" s="5">
        <v>25</v>
      </c>
      <c r="G47" s="16">
        <v>186</v>
      </c>
      <c r="H47" s="5">
        <v>37</v>
      </c>
      <c r="I47" s="16">
        <f t="shared" si="0"/>
        <v>1207</v>
      </c>
      <c r="J47" s="5">
        <v>1221</v>
      </c>
      <c r="K47" s="14">
        <f t="shared" si="1"/>
        <v>-1.1466011466011465E-2</v>
      </c>
    </row>
    <row r="48" spans="1:11" x14ac:dyDescent="0.2">
      <c r="A48" s="10" t="s">
        <v>48</v>
      </c>
      <c r="B48" s="5">
        <v>370</v>
      </c>
      <c r="C48" s="5">
        <v>54</v>
      </c>
      <c r="D48" s="16">
        <v>424</v>
      </c>
      <c r="E48" s="5">
        <v>66</v>
      </c>
      <c r="F48" s="5">
        <v>10</v>
      </c>
      <c r="G48" s="16">
        <v>76</v>
      </c>
      <c r="H48" s="5">
        <v>38</v>
      </c>
      <c r="I48" s="16">
        <f t="shared" si="0"/>
        <v>538</v>
      </c>
      <c r="J48" s="5">
        <v>538</v>
      </c>
      <c r="K48" s="14">
        <f t="shared" si="1"/>
        <v>0</v>
      </c>
    </row>
    <row r="49" spans="1:11" x14ac:dyDescent="0.2">
      <c r="A49" s="10" t="s">
        <v>49</v>
      </c>
      <c r="B49" s="5">
        <v>8841</v>
      </c>
      <c r="C49" s="5">
        <v>527</v>
      </c>
      <c r="D49" s="16">
        <v>9368</v>
      </c>
      <c r="E49" s="5">
        <v>1406</v>
      </c>
      <c r="F49" s="5">
        <v>257</v>
      </c>
      <c r="G49" s="16">
        <v>1663</v>
      </c>
      <c r="H49" s="5">
        <v>488</v>
      </c>
      <c r="I49" s="16">
        <f t="shared" si="0"/>
        <v>11519</v>
      </c>
      <c r="J49" s="5">
        <v>11642</v>
      </c>
      <c r="K49" s="14">
        <f t="shared" si="1"/>
        <v>-1.056519498367978E-2</v>
      </c>
    </row>
    <row r="50" spans="1:11" x14ac:dyDescent="0.2">
      <c r="A50" s="10" t="s">
        <v>50</v>
      </c>
      <c r="B50" s="5">
        <v>3378</v>
      </c>
      <c r="C50" s="5">
        <v>138</v>
      </c>
      <c r="D50" s="16">
        <v>3516</v>
      </c>
      <c r="E50" s="5">
        <v>457</v>
      </c>
      <c r="F50" s="5">
        <v>78</v>
      </c>
      <c r="G50" s="16">
        <v>535</v>
      </c>
      <c r="H50" s="5">
        <v>174</v>
      </c>
      <c r="I50" s="16">
        <f t="shared" si="0"/>
        <v>4225</v>
      </c>
      <c r="J50" s="5">
        <v>4187</v>
      </c>
      <c r="K50" s="14">
        <f t="shared" si="1"/>
        <v>9.0757105326009068E-3</v>
      </c>
    </row>
    <row r="51" spans="1:11" x14ac:dyDescent="0.2">
      <c r="A51" s="10" t="s">
        <v>51</v>
      </c>
      <c r="B51" s="5">
        <v>10151</v>
      </c>
      <c r="C51" s="5">
        <v>1150</v>
      </c>
      <c r="D51" s="16">
        <v>11301</v>
      </c>
      <c r="E51" s="5">
        <v>1476</v>
      </c>
      <c r="F51" s="5">
        <v>431</v>
      </c>
      <c r="G51" s="16">
        <v>1907</v>
      </c>
      <c r="H51" s="5">
        <v>765</v>
      </c>
      <c r="I51" s="16">
        <f t="shared" si="0"/>
        <v>13973</v>
      </c>
      <c r="J51" s="5">
        <v>14104</v>
      </c>
      <c r="K51" s="14">
        <f t="shared" si="1"/>
        <v>-9.2881452070334661E-3</v>
      </c>
    </row>
    <row r="52" spans="1:11" x14ac:dyDescent="0.2">
      <c r="A52" s="10" t="s">
        <v>52</v>
      </c>
      <c r="B52" s="5">
        <v>3583</v>
      </c>
      <c r="C52" s="5">
        <v>401</v>
      </c>
      <c r="D52" s="16">
        <v>3984</v>
      </c>
      <c r="E52" s="5">
        <v>593</v>
      </c>
      <c r="F52" s="5">
        <v>184</v>
      </c>
      <c r="G52" s="16">
        <v>777</v>
      </c>
      <c r="H52" s="5">
        <v>317</v>
      </c>
      <c r="I52" s="16">
        <f t="shared" si="0"/>
        <v>5078</v>
      </c>
      <c r="J52" s="5">
        <v>5070</v>
      </c>
      <c r="K52" s="14">
        <f t="shared" si="1"/>
        <v>1.5779092702169625E-3</v>
      </c>
    </row>
    <row r="53" spans="1:11" x14ac:dyDescent="0.2">
      <c r="A53" s="10" t="s">
        <v>53</v>
      </c>
      <c r="B53" s="5">
        <v>4672</v>
      </c>
      <c r="C53" s="5">
        <v>415</v>
      </c>
      <c r="D53" s="16">
        <v>5087</v>
      </c>
      <c r="E53" s="5">
        <v>802</v>
      </c>
      <c r="F53" s="5">
        <v>153</v>
      </c>
      <c r="G53" s="16">
        <v>955</v>
      </c>
      <c r="H53" s="5">
        <v>449</v>
      </c>
      <c r="I53" s="16">
        <f t="shared" si="0"/>
        <v>6491</v>
      </c>
      <c r="J53" s="5">
        <v>6652</v>
      </c>
      <c r="K53" s="14">
        <f t="shared" si="1"/>
        <v>-2.4203247143716175E-2</v>
      </c>
    </row>
    <row r="54" spans="1:11" x14ac:dyDescent="0.2">
      <c r="A54" s="10" t="s">
        <v>54</v>
      </c>
      <c r="B54" s="5">
        <v>4190</v>
      </c>
      <c r="C54" s="5">
        <v>212</v>
      </c>
      <c r="D54" s="16">
        <v>4402</v>
      </c>
      <c r="E54" s="5">
        <v>665</v>
      </c>
      <c r="F54" s="5">
        <v>53</v>
      </c>
      <c r="G54" s="16">
        <v>718</v>
      </c>
      <c r="H54" s="5">
        <v>309</v>
      </c>
      <c r="I54" s="16">
        <f t="shared" si="0"/>
        <v>5429</v>
      </c>
      <c r="J54" s="5">
        <v>5431</v>
      </c>
      <c r="K54" s="14">
        <f t="shared" si="1"/>
        <v>-3.6825630638924689E-4</v>
      </c>
    </row>
    <row r="55" spans="1:11" x14ac:dyDescent="0.2">
      <c r="A55" s="10" t="s">
        <v>55</v>
      </c>
      <c r="B55" s="5">
        <v>282</v>
      </c>
      <c r="C55" s="5">
        <v>12</v>
      </c>
      <c r="D55" s="16">
        <v>294</v>
      </c>
      <c r="E55" s="5">
        <v>48</v>
      </c>
      <c r="F55" s="5">
        <v>8</v>
      </c>
      <c r="G55" s="16">
        <v>56</v>
      </c>
      <c r="H55" s="5">
        <v>39</v>
      </c>
      <c r="I55" s="16">
        <f t="shared" si="0"/>
        <v>389</v>
      </c>
      <c r="J55" s="5">
        <v>376</v>
      </c>
      <c r="K55" s="14">
        <f t="shared" si="1"/>
        <v>3.4574468085106384E-2</v>
      </c>
    </row>
    <row r="56" spans="1:11" x14ac:dyDescent="0.2">
      <c r="A56" s="10" t="s">
        <v>81</v>
      </c>
      <c r="B56" s="5">
        <v>886</v>
      </c>
      <c r="C56" s="5">
        <v>90</v>
      </c>
      <c r="D56" s="16">
        <v>976</v>
      </c>
      <c r="E56" s="5">
        <v>137</v>
      </c>
      <c r="F56" s="5">
        <v>31</v>
      </c>
      <c r="G56" s="16">
        <v>168</v>
      </c>
      <c r="H56" s="5">
        <v>61</v>
      </c>
      <c r="I56" s="16">
        <f t="shared" si="0"/>
        <v>1205</v>
      </c>
      <c r="J56" s="5">
        <v>1216</v>
      </c>
      <c r="K56" s="14">
        <f t="shared" si="1"/>
        <v>-9.0460526315789477E-3</v>
      </c>
    </row>
    <row r="57" spans="1:11" x14ac:dyDescent="0.2">
      <c r="A57" s="10" t="s">
        <v>80</v>
      </c>
      <c r="B57" s="5">
        <v>2959</v>
      </c>
      <c r="C57" s="5">
        <v>248</v>
      </c>
      <c r="D57" s="16">
        <v>3207</v>
      </c>
      <c r="E57" s="5">
        <v>469</v>
      </c>
      <c r="F57" s="5">
        <v>92</v>
      </c>
      <c r="G57" s="16">
        <v>561</v>
      </c>
      <c r="H57" s="5">
        <v>239</v>
      </c>
      <c r="I57" s="16">
        <f t="shared" si="0"/>
        <v>4007</v>
      </c>
      <c r="J57" s="5">
        <v>4049</v>
      </c>
      <c r="K57" s="14">
        <f t="shared" si="1"/>
        <v>-1.0372931588046431E-2</v>
      </c>
    </row>
    <row r="58" spans="1:11" x14ac:dyDescent="0.2">
      <c r="A58" s="10" t="s">
        <v>79</v>
      </c>
      <c r="B58" s="5">
        <v>864</v>
      </c>
      <c r="C58" s="5">
        <v>60</v>
      </c>
      <c r="D58" s="16">
        <v>924</v>
      </c>
      <c r="E58" s="5">
        <v>133</v>
      </c>
      <c r="F58" s="5">
        <v>27</v>
      </c>
      <c r="G58" s="16">
        <v>160</v>
      </c>
      <c r="H58" s="5">
        <v>31</v>
      </c>
      <c r="I58" s="16">
        <f t="shared" si="0"/>
        <v>1115</v>
      </c>
      <c r="J58" s="5">
        <v>1102</v>
      </c>
      <c r="K58" s="14">
        <f t="shared" si="1"/>
        <v>1.1796733212341199E-2</v>
      </c>
    </row>
    <row r="59" spans="1:11" x14ac:dyDescent="0.2">
      <c r="A59" s="10" t="s">
        <v>59</v>
      </c>
      <c r="B59" s="5">
        <v>2404</v>
      </c>
      <c r="C59" s="5">
        <v>199</v>
      </c>
      <c r="D59" s="16">
        <v>2603</v>
      </c>
      <c r="E59" s="5">
        <v>389</v>
      </c>
      <c r="F59" s="5">
        <v>72</v>
      </c>
      <c r="G59" s="16">
        <v>461</v>
      </c>
      <c r="H59" s="5">
        <v>94</v>
      </c>
      <c r="I59" s="16">
        <f t="shared" si="0"/>
        <v>3158</v>
      </c>
      <c r="J59" s="5">
        <v>3161</v>
      </c>
      <c r="K59" s="14">
        <f t="shared" si="1"/>
        <v>-9.4906675102815561E-4</v>
      </c>
    </row>
    <row r="60" spans="1:11" x14ac:dyDescent="0.2">
      <c r="A60" s="10" t="s">
        <v>60</v>
      </c>
      <c r="B60" s="5">
        <v>3291</v>
      </c>
      <c r="C60" s="5">
        <v>269</v>
      </c>
      <c r="D60" s="16">
        <v>3560</v>
      </c>
      <c r="E60" s="5">
        <v>556</v>
      </c>
      <c r="F60" s="5">
        <v>117</v>
      </c>
      <c r="G60" s="16">
        <v>673</v>
      </c>
      <c r="H60" s="5">
        <v>177</v>
      </c>
      <c r="I60" s="16">
        <f t="shared" si="0"/>
        <v>4410</v>
      </c>
      <c r="J60" s="5">
        <v>4469</v>
      </c>
      <c r="K60" s="14">
        <f t="shared" si="1"/>
        <v>-1.3202058626090848E-2</v>
      </c>
    </row>
    <row r="61" spans="1:11" x14ac:dyDescent="0.2">
      <c r="A61" s="10" t="s">
        <v>61</v>
      </c>
      <c r="B61" s="5">
        <v>227</v>
      </c>
      <c r="C61" s="5">
        <v>19</v>
      </c>
      <c r="D61" s="16">
        <v>246</v>
      </c>
      <c r="E61" s="5">
        <v>30</v>
      </c>
      <c r="F61" s="5">
        <v>7</v>
      </c>
      <c r="G61" s="16">
        <v>37</v>
      </c>
      <c r="H61" s="5">
        <v>19</v>
      </c>
      <c r="I61" s="16">
        <f t="shared" si="0"/>
        <v>302</v>
      </c>
      <c r="J61" s="5">
        <v>296</v>
      </c>
      <c r="K61" s="14">
        <f t="shared" si="1"/>
        <v>2.0270270270270271E-2</v>
      </c>
    </row>
    <row r="62" spans="1:11" x14ac:dyDescent="0.2">
      <c r="A62" s="10" t="s">
        <v>62</v>
      </c>
      <c r="B62" s="5">
        <v>249</v>
      </c>
      <c r="C62" s="5">
        <v>27</v>
      </c>
      <c r="D62" s="16">
        <v>276</v>
      </c>
      <c r="E62" s="5">
        <v>43</v>
      </c>
      <c r="F62" s="5">
        <v>7</v>
      </c>
      <c r="G62" s="16">
        <v>50</v>
      </c>
      <c r="H62" s="5">
        <v>29</v>
      </c>
      <c r="I62" s="16">
        <f t="shared" si="0"/>
        <v>355</v>
      </c>
      <c r="J62" s="5">
        <v>362</v>
      </c>
      <c r="K62" s="14">
        <f t="shared" si="1"/>
        <v>-1.9337016574585635E-2</v>
      </c>
    </row>
    <row r="63" spans="1:11" x14ac:dyDescent="0.2">
      <c r="A63" s="10" t="s">
        <v>63</v>
      </c>
      <c r="B63" s="5">
        <v>108</v>
      </c>
      <c r="C63" s="5">
        <v>5</v>
      </c>
      <c r="D63" s="16">
        <v>113</v>
      </c>
      <c r="E63" s="5">
        <v>15</v>
      </c>
      <c r="F63" s="5">
        <v>3</v>
      </c>
      <c r="G63" s="16">
        <v>18</v>
      </c>
      <c r="H63" s="5">
        <v>18</v>
      </c>
      <c r="I63" s="16">
        <f t="shared" si="0"/>
        <v>149</v>
      </c>
      <c r="J63" s="5">
        <v>146</v>
      </c>
      <c r="K63" s="14">
        <f t="shared" si="1"/>
        <v>2.0547945205479451E-2</v>
      </c>
    </row>
    <row r="64" spans="1:11" x14ac:dyDescent="0.2">
      <c r="A64" s="10" t="s">
        <v>64</v>
      </c>
      <c r="B64" s="5">
        <v>64</v>
      </c>
      <c r="C64" s="5">
        <v>3</v>
      </c>
      <c r="D64" s="16">
        <v>67</v>
      </c>
      <c r="E64" s="5">
        <v>17</v>
      </c>
      <c r="F64" s="5">
        <v>1</v>
      </c>
      <c r="G64" s="16">
        <v>18</v>
      </c>
      <c r="H64" s="5">
        <v>9</v>
      </c>
      <c r="I64" s="16">
        <f t="shared" si="0"/>
        <v>94</v>
      </c>
      <c r="J64" s="5">
        <v>100</v>
      </c>
      <c r="K64" s="14">
        <f t="shared" si="1"/>
        <v>-0.06</v>
      </c>
    </row>
    <row r="65" spans="1:11" x14ac:dyDescent="0.2">
      <c r="A65" s="10" t="s">
        <v>65</v>
      </c>
      <c r="B65" s="5">
        <v>3600</v>
      </c>
      <c r="C65" s="5">
        <v>313</v>
      </c>
      <c r="D65" s="16">
        <v>3913</v>
      </c>
      <c r="E65" s="5">
        <v>509</v>
      </c>
      <c r="F65" s="5">
        <v>86</v>
      </c>
      <c r="G65" s="16">
        <v>595</v>
      </c>
      <c r="H65" s="5">
        <v>265</v>
      </c>
      <c r="I65" s="16">
        <f t="shared" si="0"/>
        <v>4773</v>
      </c>
      <c r="J65" s="5">
        <v>4767</v>
      </c>
      <c r="K65" s="14">
        <f t="shared" si="1"/>
        <v>1.2586532410320957E-3</v>
      </c>
    </row>
    <row r="66" spans="1:11" x14ac:dyDescent="0.2">
      <c r="A66" s="10" t="s">
        <v>66</v>
      </c>
      <c r="B66" s="5">
        <v>144</v>
      </c>
      <c r="C66" s="5">
        <v>12</v>
      </c>
      <c r="D66" s="16">
        <v>156</v>
      </c>
      <c r="E66" s="5">
        <v>32</v>
      </c>
      <c r="F66" s="5">
        <v>2</v>
      </c>
      <c r="G66" s="16">
        <v>34</v>
      </c>
      <c r="H66" s="5">
        <v>22</v>
      </c>
      <c r="I66" s="16">
        <f t="shared" si="0"/>
        <v>212</v>
      </c>
      <c r="J66" s="5">
        <v>211</v>
      </c>
      <c r="K66" s="14">
        <f t="shared" si="1"/>
        <v>4.7393364928909956E-3</v>
      </c>
    </row>
    <row r="67" spans="1:11" x14ac:dyDescent="0.2">
      <c r="A67" s="10" t="s">
        <v>67</v>
      </c>
      <c r="B67" s="5">
        <v>402</v>
      </c>
      <c r="C67" s="5">
        <v>25</v>
      </c>
      <c r="D67" s="16">
        <v>427</v>
      </c>
      <c r="E67" s="5">
        <v>67</v>
      </c>
      <c r="F67" s="5">
        <v>20</v>
      </c>
      <c r="G67" s="16">
        <v>87</v>
      </c>
      <c r="H67" s="5">
        <v>5</v>
      </c>
      <c r="I67" s="16">
        <f>D67+G67+H67</f>
        <v>519</v>
      </c>
      <c r="J67" s="5">
        <v>505</v>
      </c>
      <c r="K67" s="14">
        <f t="shared" ref="K67:K69" si="2">(I67-J67)/J67</f>
        <v>2.7722772277227723E-2</v>
      </c>
    </row>
    <row r="68" spans="1:11" x14ac:dyDescent="0.2">
      <c r="A68" s="10" t="s">
        <v>68</v>
      </c>
      <c r="B68" s="5">
        <v>133</v>
      </c>
      <c r="C68" s="5">
        <v>7</v>
      </c>
      <c r="D68" s="16">
        <v>140</v>
      </c>
      <c r="E68" s="5">
        <v>24</v>
      </c>
      <c r="F68" s="5">
        <v>3</v>
      </c>
      <c r="G68" s="16">
        <v>27</v>
      </c>
      <c r="H68" s="5">
        <v>15</v>
      </c>
      <c r="I68" s="16">
        <f>D68+G68+H68</f>
        <v>182</v>
      </c>
      <c r="J68" s="5">
        <v>188</v>
      </c>
      <c r="K68" s="14">
        <f t="shared" si="2"/>
        <v>-3.1914893617021274E-2</v>
      </c>
    </row>
    <row r="69" spans="1:11" x14ac:dyDescent="0.2">
      <c r="A69" s="12" t="s">
        <v>69</v>
      </c>
      <c r="B69" s="16">
        <v>140606</v>
      </c>
      <c r="C69" s="16">
        <v>14636</v>
      </c>
      <c r="D69" s="16">
        <v>155242</v>
      </c>
      <c r="E69" s="16">
        <v>22133</v>
      </c>
      <c r="F69" s="16">
        <v>5739</v>
      </c>
      <c r="G69" s="16">
        <v>27872</v>
      </c>
      <c r="H69" s="16">
        <v>9866</v>
      </c>
      <c r="I69" s="16">
        <f>D69+G69+H69</f>
        <v>192980</v>
      </c>
      <c r="J69" s="16">
        <v>194994</v>
      </c>
      <c r="K69" s="14">
        <f t="shared" si="2"/>
        <v>-1.0328522928910634E-2</v>
      </c>
    </row>
  </sheetData>
  <pageMargins left="0.75" right="0.75" top="1" bottom="1" header="0.3" footer="0.3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85546875" customWidth="1"/>
    <col min="3" max="3" width="12.28515625" customWidth="1"/>
    <col min="4" max="4" width="12" customWidth="1"/>
    <col min="5" max="5" width="10.28515625" customWidth="1"/>
    <col min="6" max="6" width="10.85546875" customWidth="1"/>
    <col min="7" max="7" width="10.42578125" customWidth="1"/>
    <col min="8" max="10" width="11.425781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97</v>
      </c>
      <c r="J1" s="3" t="s">
        <v>96</v>
      </c>
      <c r="K1" s="15" t="s">
        <v>92</v>
      </c>
    </row>
    <row r="2" spans="1:11" x14ac:dyDescent="0.2">
      <c r="A2" s="10" t="s">
        <v>2</v>
      </c>
      <c r="B2" s="5">
        <v>886</v>
      </c>
      <c r="C2" s="5">
        <v>46</v>
      </c>
      <c r="D2" s="16">
        <v>932</v>
      </c>
      <c r="E2" s="5">
        <v>196</v>
      </c>
      <c r="F2" s="5">
        <v>39</v>
      </c>
      <c r="G2" s="16">
        <v>235</v>
      </c>
      <c r="H2" s="5">
        <v>105</v>
      </c>
      <c r="I2" s="16">
        <f>D2+G2+H2</f>
        <v>1272</v>
      </c>
      <c r="J2" s="5">
        <v>1322</v>
      </c>
      <c r="K2" s="14">
        <f>(I2-J2)/J2</f>
        <v>-3.7821482602118005E-2</v>
      </c>
    </row>
    <row r="3" spans="1:11" x14ac:dyDescent="0.2">
      <c r="A3" s="10" t="s">
        <v>3</v>
      </c>
      <c r="B3" s="5">
        <v>181</v>
      </c>
      <c r="C3" s="5">
        <v>14</v>
      </c>
      <c r="D3" s="16">
        <v>195</v>
      </c>
      <c r="E3" s="5">
        <v>19</v>
      </c>
      <c r="F3" s="5">
        <v>7</v>
      </c>
      <c r="G3" s="16">
        <v>26</v>
      </c>
      <c r="H3" s="5">
        <v>9</v>
      </c>
      <c r="I3" s="16">
        <f t="shared" ref="I3:I66" si="0">D3+G3+H3</f>
        <v>230</v>
      </c>
      <c r="J3" s="5">
        <v>238</v>
      </c>
      <c r="K3" s="14">
        <f t="shared" ref="K3:K66" si="1">(I3-J3)/J3</f>
        <v>-3.3613445378151259E-2</v>
      </c>
    </row>
    <row r="4" spans="1:11" x14ac:dyDescent="0.2">
      <c r="A4" s="10" t="s">
        <v>4</v>
      </c>
      <c r="B4" s="5">
        <v>901</v>
      </c>
      <c r="C4" s="5">
        <v>36</v>
      </c>
      <c r="D4" s="16">
        <v>937</v>
      </c>
      <c r="E4" s="5">
        <v>162</v>
      </c>
      <c r="F4" s="5">
        <v>26</v>
      </c>
      <c r="G4" s="16">
        <v>188</v>
      </c>
      <c r="H4" s="5">
        <v>99</v>
      </c>
      <c r="I4" s="16">
        <f t="shared" si="0"/>
        <v>1224</v>
      </c>
      <c r="J4" s="5">
        <v>1237</v>
      </c>
      <c r="K4" s="14">
        <f t="shared" si="1"/>
        <v>-1.0509296685529508E-2</v>
      </c>
    </row>
    <row r="5" spans="1:11" x14ac:dyDescent="0.2">
      <c r="A5" s="10" t="s">
        <v>5</v>
      </c>
      <c r="B5" s="5">
        <v>105</v>
      </c>
      <c r="C5" s="5">
        <v>9</v>
      </c>
      <c r="D5" s="16">
        <v>114</v>
      </c>
      <c r="E5" s="5">
        <v>26</v>
      </c>
      <c r="F5" s="5">
        <v>1</v>
      </c>
      <c r="G5" s="16">
        <v>27</v>
      </c>
      <c r="H5" s="5">
        <v>14</v>
      </c>
      <c r="I5" s="16">
        <f t="shared" si="0"/>
        <v>155</v>
      </c>
      <c r="J5" s="5">
        <v>147</v>
      </c>
      <c r="K5" s="14">
        <f t="shared" si="1"/>
        <v>5.4421768707482991E-2</v>
      </c>
    </row>
    <row r="6" spans="1:11" x14ac:dyDescent="0.2">
      <c r="A6" s="10" t="s">
        <v>6</v>
      </c>
      <c r="B6" s="5">
        <v>2941</v>
      </c>
      <c r="C6" s="5">
        <v>148</v>
      </c>
      <c r="D6" s="16">
        <v>3089</v>
      </c>
      <c r="E6" s="5">
        <v>476</v>
      </c>
      <c r="F6" s="5">
        <v>87</v>
      </c>
      <c r="G6" s="16">
        <v>563</v>
      </c>
      <c r="H6" s="5">
        <v>289</v>
      </c>
      <c r="I6" s="16">
        <f t="shared" si="0"/>
        <v>3941</v>
      </c>
      <c r="J6" s="5">
        <v>4060</v>
      </c>
      <c r="K6" s="14">
        <f t="shared" si="1"/>
        <v>-2.9310344827586206E-2</v>
      </c>
    </row>
    <row r="7" spans="1:11" x14ac:dyDescent="0.2">
      <c r="A7" s="10" t="s">
        <v>7</v>
      </c>
      <c r="B7" s="5">
        <v>17562</v>
      </c>
      <c r="C7" s="5">
        <v>2122</v>
      </c>
      <c r="D7" s="16">
        <v>19684</v>
      </c>
      <c r="E7" s="5">
        <v>2791</v>
      </c>
      <c r="F7" s="5">
        <v>1114</v>
      </c>
      <c r="G7" s="16">
        <v>3905</v>
      </c>
      <c r="H7" s="5">
        <v>1379</v>
      </c>
      <c r="I7" s="16">
        <f t="shared" si="0"/>
        <v>24968</v>
      </c>
      <c r="J7" s="5">
        <v>25625</v>
      </c>
      <c r="K7" s="14">
        <f t="shared" si="1"/>
        <v>-2.5639024390243903E-2</v>
      </c>
    </row>
    <row r="8" spans="1:11" x14ac:dyDescent="0.2">
      <c r="A8" s="10" t="s">
        <v>8</v>
      </c>
      <c r="B8" s="5">
        <v>98</v>
      </c>
      <c r="C8" s="5">
        <v>7</v>
      </c>
      <c r="D8" s="16">
        <v>105</v>
      </c>
      <c r="E8" s="5">
        <v>13</v>
      </c>
      <c r="F8" s="5">
        <v>3</v>
      </c>
      <c r="G8" s="16">
        <v>16</v>
      </c>
      <c r="H8" s="5">
        <v>6</v>
      </c>
      <c r="I8" s="16">
        <f t="shared" si="0"/>
        <v>127</v>
      </c>
      <c r="J8" s="5">
        <v>121</v>
      </c>
      <c r="K8" s="14">
        <f t="shared" si="1"/>
        <v>4.9586776859504134E-2</v>
      </c>
    </row>
    <row r="9" spans="1:11" x14ac:dyDescent="0.2">
      <c r="A9" s="10" t="s">
        <v>9</v>
      </c>
      <c r="B9" s="5">
        <v>907</v>
      </c>
      <c r="C9" s="5">
        <v>57</v>
      </c>
      <c r="D9" s="16">
        <v>964</v>
      </c>
      <c r="E9" s="5">
        <v>131</v>
      </c>
      <c r="F9" s="5">
        <v>20</v>
      </c>
      <c r="G9" s="16">
        <v>151</v>
      </c>
      <c r="H9" s="5">
        <v>29</v>
      </c>
      <c r="I9" s="16">
        <f t="shared" si="0"/>
        <v>1144</v>
      </c>
      <c r="J9" s="5">
        <v>1177</v>
      </c>
      <c r="K9" s="14">
        <f t="shared" si="1"/>
        <v>-2.8037383177570093E-2</v>
      </c>
    </row>
    <row r="10" spans="1:11" x14ac:dyDescent="0.2">
      <c r="A10" s="10" t="s">
        <v>10</v>
      </c>
      <c r="B10" s="5">
        <v>702</v>
      </c>
      <c r="C10" s="5">
        <v>44</v>
      </c>
      <c r="D10" s="16">
        <v>746</v>
      </c>
      <c r="E10" s="5">
        <v>115</v>
      </c>
      <c r="F10" s="5">
        <v>22</v>
      </c>
      <c r="G10" s="16">
        <v>137</v>
      </c>
      <c r="H10" s="5">
        <v>74</v>
      </c>
      <c r="I10" s="16">
        <f t="shared" si="0"/>
        <v>957</v>
      </c>
      <c r="J10" s="5">
        <v>983</v>
      </c>
      <c r="K10" s="14">
        <f t="shared" si="1"/>
        <v>-2.6449643947100712E-2</v>
      </c>
    </row>
    <row r="11" spans="1:11" x14ac:dyDescent="0.2">
      <c r="A11" s="10" t="s">
        <v>11</v>
      </c>
      <c r="B11" s="5">
        <v>1259</v>
      </c>
      <c r="C11" s="5">
        <v>98</v>
      </c>
      <c r="D11" s="16">
        <v>1357</v>
      </c>
      <c r="E11" s="5">
        <v>188</v>
      </c>
      <c r="F11" s="5">
        <v>53</v>
      </c>
      <c r="G11" s="16">
        <v>241</v>
      </c>
      <c r="H11" s="5">
        <v>114</v>
      </c>
      <c r="I11" s="16">
        <f t="shared" si="0"/>
        <v>1712</v>
      </c>
      <c r="J11" s="5">
        <v>1726</v>
      </c>
      <c r="K11" s="14">
        <f t="shared" si="1"/>
        <v>-8.1112398609501733E-3</v>
      </c>
    </row>
    <row r="12" spans="1:11" x14ac:dyDescent="0.2">
      <c r="A12" s="10" t="s">
        <v>12</v>
      </c>
      <c r="B12" s="5">
        <v>2989</v>
      </c>
      <c r="C12" s="5">
        <v>257</v>
      </c>
      <c r="D12" s="16">
        <v>3246</v>
      </c>
      <c r="E12" s="5">
        <v>433</v>
      </c>
      <c r="F12" s="5">
        <v>94</v>
      </c>
      <c r="G12" s="16">
        <v>527</v>
      </c>
      <c r="H12" s="5">
        <v>181</v>
      </c>
      <c r="I12" s="16">
        <f t="shared" si="0"/>
        <v>3954</v>
      </c>
      <c r="J12" s="5">
        <v>4011</v>
      </c>
      <c r="K12" s="14">
        <f t="shared" si="1"/>
        <v>-1.4210919970082274E-2</v>
      </c>
    </row>
    <row r="13" spans="1:11" x14ac:dyDescent="0.2">
      <c r="A13" s="10" t="s">
        <v>13</v>
      </c>
      <c r="B13" s="5">
        <v>349</v>
      </c>
      <c r="C13" s="5">
        <v>28</v>
      </c>
      <c r="D13" s="16">
        <v>377</v>
      </c>
      <c r="E13" s="5">
        <v>61</v>
      </c>
      <c r="F13" s="5">
        <v>11</v>
      </c>
      <c r="G13" s="16">
        <v>72</v>
      </c>
      <c r="H13" s="5">
        <v>44</v>
      </c>
      <c r="I13" s="16">
        <f t="shared" si="0"/>
        <v>493</v>
      </c>
      <c r="J13" s="5">
        <v>501</v>
      </c>
      <c r="K13" s="14">
        <f t="shared" si="1"/>
        <v>-1.5968063872255488E-2</v>
      </c>
    </row>
    <row r="14" spans="1:11" x14ac:dyDescent="0.2">
      <c r="A14" s="10" t="s">
        <v>14</v>
      </c>
      <c r="B14" s="5">
        <v>207</v>
      </c>
      <c r="C14" s="5">
        <v>4</v>
      </c>
      <c r="D14" s="16">
        <v>211</v>
      </c>
      <c r="E14" s="5">
        <v>30</v>
      </c>
      <c r="F14" s="5">
        <v>4</v>
      </c>
      <c r="G14" s="16">
        <v>34</v>
      </c>
      <c r="H14" s="5">
        <v>4</v>
      </c>
      <c r="I14" s="16">
        <f t="shared" si="0"/>
        <v>249</v>
      </c>
      <c r="J14" s="5">
        <v>271</v>
      </c>
      <c r="K14" s="14">
        <f t="shared" si="1"/>
        <v>-8.1180811808118078E-2</v>
      </c>
    </row>
    <row r="15" spans="1:11" x14ac:dyDescent="0.2">
      <c r="A15" s="10" t="s">
        <v>15</v>
      </c>
      <c r="B15" s="5">
        <v>90</v>
      </c>
      <c r="C15" s="5">
        <v>12</v>
      </c>
      <c r="D15" s="16">
        <v>102</v>
      </c>
      <c r="E15" s="5">
        <v>20</v>
      </c>
      <c r="F15" s="5">
        <v>1</v>
      </c>
      <c r="G15" s="16">
        <v>21</v>
      </c>
      <c r="H15" s="5">
        <v>20</v>
      </c>
      <c r="I15" s="16">
        <f t="shared" si="0"/>
        <v>143</v>
      </c>
      <c r="J15" s="5">
        <v>145</v>
      </c>
      <c r="K15" s="14">
        <f t="shared" si="1"/>
        <v>-1.3793103448275862E-2</v>
      </c>
    </row>
    <row r="16" spans="1:11" x14ac:dyDescent="0.2">
      <c r="A16" s="10" t="s">
        <v>16</v>
      </c>
      <c r="B16" s="5">
        <v>4533</v>
      </c>
      <c r="C16" s="5">
        <v>219</v>
      </c>
      <c r="D16" s="16">
        <v>4752</v>
      </c>
      <c r="E16" s="5">
        <v>854</v>
      </c>
      <c r="F16" s="5">
        <v>137</v>
      </c>
      <c r="G16" s="16">
        <v>991</v>
      </c>
      <c r="H16" s="5">
        <v>313</v>
      </c>
      <c r="I16" s="16">
        <f t="shared" si="0"/>
        <v>6056</v>
      </c>
      <c r="J16" s="5">
        <v>6116</v>
      </c>
      <c r="K16" s="14">
        <f t="shared" si="1"/>
        <v>-9.8103335513407448E-3</v>
      </c>
    </row>
    <row r="17" spans="1:11" x14ac:dyDescent="0.2">
      <c r="A17" s="10" t="s">
        <v>17</v>
      </c>
      <c r="B17" s="5">
        <v>1391</v>
      </c>
      <c r="C17" s="5">
        <v>72</v>
      </c>
      <c r="D17" s="16">
        <v>1463</v>
      </c>
      <c r="E17" s="5">
        <v>243</v>
      </c>
      <c r="F17" s="5">
        <v>29</v>
      </c>
      <c r="G17" s="16">
        <v>272</v>
      </c>
      <c r="H17" s="5">
        <v>54</v>
      </c>
      <c r="I17" s="16">
        <f t="shared" si="0"/>
        <v>1789</v>
      </c>
      <c r="J17" s="5">
        <v>1787</v>
      </c>
      <c r="K17" s="14">
        <f t="shared" si="1"/>
        <v>1.1191941801902631E-3</v>
      </c>
    </row>
    <row r="18" spans="1:11" x14ac:dyDescent="0.2">
      <c r="A18" s="10" t="s">
        <v>18</v>
      </c>
      <c r="B18" s="5">
        <v>861</v>
      </c>
      <c r="C18" s="5">
        <v>60</v>
      </c>
      <c r="D18" s="16">
        <v>921</v>
      </c>
      <c r="E18" s="5">
        <v>126</v>
      </c>
      <c r="F18" s="5">
        <v>24</v>
      </c>
      <c r="G18" s="16">
        <v>150</v>
      </c>
      <c r="H18" s="5">
        <v>50</v>
      </c>
      <c r="I18" s="16">
        <f t="shared" si="0"/>
        <v>1121</v>
      </c>
      <c r="J18" s="5">
        <v>1152</v>
      </c>
      <c r="K18" s="14">
        <f t="shared" si="1"/>
        <v>-2.6909722222222224E-2</v>
      </c>
    </row>
    <row r="19" spans="1:11" x14ac:dyDescent="0.2">
      <c r="A19" s="10" t="s">
        <v>19</v>
      </c>
      <c r="B19" s="5">
        <v>76</v>
      </c>
      <c r="C19" s="5">
        <v>10</v>
      </c>
      <c r="D19" s="16">
        <v>86</v>
      </c>
      <c r="E19" s="5">
        <v>13</v>
      </c>
      <c r="F19" s="5">
        <v>2</v>
      </c>
      <c r="G19" s="16">
        <v>15</v>
      </c>
      <c r="H19" s="5">
        <v>6</v>
      </c>
      <c r="I19" s="16">
        <f t="shared" si="0"/>
        <v>107</v>
      </c>
      <c r="J19" s="5">
        <v>104</v>
      </c>
      <c r="K19" s="14">
        <f t="shared" si="1"/>
        <v>2.8846153846153848E-2</v>
      </c>
    </row>
    <row r="20" spans="1:11" x14ac:dyDescent="0.2">
      <c r="A20" s="10" t="s">
        <v>20</v>
      </c>
      <c r="B20" s="5">
        <v>189</v>
      </c>
      <c r="C20" s="5">
        <v>5</v>
      </c>
      <c r="D20" s="16">
        <v>194</v>
      </c>
      <c r="E20" s="5">
        <v>40</v>
      </c>
      <c r="F20" s="5">
        <v>4</v>
      </c>
      <c r="G20" s="16">
        <v>44</v>
      </c>
      <c r="H20" s="5">
        <v>35</v>
      </c>
      <c r="I20" s="16">
        <f t="shared" si="0"/>
        <v>273</v>
      </c>
      <c r="J20" s="5">
        <v>280</v>
      </c>
      <c r="K20" s="14">
        <f t="shared" si="1"/>
        <v>-2.5000000000000001E-2</v>
      </c>
    </row>
    <row r="21" spans="1:11" x14ac:dyDescent="0.2">
      <c r="A21" s="10" t="s">
        <v>21</v>
      </c>
      <c r="B21" s="5">
        <v>124</v>
      </c>
      <c r="C21" s="5">
        <v>5</v>
      </c>
      <c r="D21" s="16">
        <v>129</v>
      </c>
      <c r="E21" s="5">
        <v>17</v>
      </c>
      <c r="F21" s="5">
        <v>4</v>
      </c>
      <c r="G21" s="16">
        <v>21</v>
      </c>
      <c r="H21" s="5">
        <v>12</v>
      </c>
      <c r="I21" s="16">
        <f t="shared" si="0"/>
        <v>162</v>
      </c>
      <c r="J21" s="5">
        <v>160</v>
      </c>
      <c r="K21" s="14">
        <f t="shared" si="1"/>
        <v>1.2500000000000001E-2</v>
      </c>
    </row>
    <row r="22" spans="1:11" x14ac:dyDescent="0.2">
      <c r="A22" s="10" t="s">
        <v>22</v>
      </c>
      <c r="B22" s="5">
        <v>64</v>
      </c>
      <c r="C22" s="5">
        <v>5</v>
      </c>
      <c r="D22" s="16">
        <v>69</v>
      </c>
      <c r="E22" s="5">
        <v>9</v>
      </c>
      <c r="F22" s="5">
        <v>2</v>
      </c>
      <c r="G22" s="16">
        <v>11</v>
      </c>
      <c r="H22" s="5">
        <v>2</v>
      </c>
      <c r="I22" s="16">
        <f t="shared" si="0"/>
        <v>82</v>
      </c>
      <c r="J22" s="5">
        <v>79</v>
      </c>
      <c r="K22" s="14">
        <f t="shared" si="1"/>
        <v>3.7974683544303799E-2</v>
      </c>
    </row>
    <row r="23" spans="1:11" x14ac:dyDescent="0.2">
      <c r="A23" s="10" t="s">
        <v>23</v>
      </c>
      <c r="B23" s="5">
        <v>72</v>
      </c>
      <c r="C23" s="5">
        <v>4</v>
      </c>
      <c r="D23" s="16">
        <v>76</v>
      </c>
      <c r="E23" s="5">
        <v>12</v>
      </c>
      <c r="F23" s="5">
        <v>3</v>
      </c>
      <c r="G23" s="16">
        <v>15</v>
      </c>
      <c r="H23" s="5">
        <v>13</v>
      </c>
      <c r="I23" s="16">
        <f t="shared" si="0"/>
        <v>104</v>
      </c>
      <c r="J23" s="5">
        <v>97</v>
      </c>
      <c r="K23" s="14">
        <f t="shared" si="1"/>
        <v>7.2164948453608241E-2</v>
      </c>
    </row>
    <row r="24" spans="1:11" x14ac:dyDescent="0.2">
      <c r="A24" s="10" t="s">
        <v>24</v>
      </c>
      <c r="B24" s="5">
        <v>61</v>
      </c>
      <c r="C24" s="5">
        <v>4</v>
      </c>
      <c r="D24" s="16">
        <v>65</v>
      </c>
      <c r="E24" s="5">
        <v>8</v>
      </c>
      <c r="F24" s="5">
        <v>0</v>
      </c>
      <c r="G24" s="16">
        <v>8</v>
      </c>
      <c r="H24" s="5">
        <v>9</v>
      </c>
      <c r="I24" s="16">
        <f t="shared" si="0"/>
        <v>82</v>
      </c>
      <c r="J24" s="5">
        <v>80</v>
      </c>
      <c r="K24" s="14">
        <f t="shared" si="1"/>
        <v>2.5000000000000001E-2</v>
      </c>
    </row>
    <row r="25" spans="1:11" x14ac:dyDescent="0.2">
      <c r="A25" s="10" t="s">
        <v>25</v>
      </c>
      <c r="B25" s="5">
        <v>210</v>
      </c>
      <c r="C25" s="5">
        <v>6</v>
      </c>
      <c r="D25" s="16">
        <v>216</v>
      </c>
      <c r="E25" s="5">
        <v>29</v>
      </c>
      <c r="F25" s="5">
        <v>5</v>
      </c>
      <c r="G25" s="16">
        <v>34</v>
      </c>
      <c r="H25" s="5">
        <v>10</v>
      </c>
      <c r="I25" s="16">
        <f t="shared" si="0"/>
        <v>260</v>
      </c>
      <c r="J25" s="5">
        <v>247</v>
      </c>
      <c r="K25" s="14">
        <f t="shared" si="1"/>
        <v>5.2631578947368418E-2</v>
      </c>
    </row>
    <row r="26" spans="1:11" x14ac:dyDescent="0.2">
      <c r="A26" s="10" t="s">
        <v>26</v>
      </c>
      <c r="B26" s="5">
        <v>380</v>
      </c>
      <c r="C26" s="5">
        <v>19</v>
      </c>
      <c r="D26" s="16">
        <v>399</v>
      </c>
      <c r="E26" s="5">
        <v>45</v>
      </c>
      <c r="F26" s="5">
        <v>15</v>
      </c>
      <c r="G26" s="16">
        <v>60</v>
      </c>
      <c r="H26" s="5">
        <v>26</v>
      </c>
      <c r="I26" s="16">
        <f t="shared" si="0"/>
        <v>485</v>
      </c>
      <c r="J26" s="5">
        <v>485</v>
      </c>
      <c r="K26" s="14">
        <f t="shared" si="1"/>
        <v>0</v>
      </c>
    </row>
    <row r="27" spans="1:11" x14ac:dyDescent="0.2">
      <c r="A27" s="10" t="s">
        <v>27</v>
      </c>
      <c r="B27" s="5">
        <v>1409</v>
      </c>
      <c r="C27" s="5">
        <v>132</v>
      </c>
      <c r="D27" s="16">
        <v>1541</v>
      </c>
      <c r="E27" s="5">
        <v>212</v>
      </c>
      <c r="F27" s="5">
        <v>56</v>
      </c>
      <c r="G27" s="16">
        <v>268</v>
      </c>
      <c r="H27" s="5">
        <v>137</v>
      </c>
      <c r="I27" s="16">
        <f t="shared" si="0"/>
        <v>1946</v>
      </c>
      <c r="J27" s="5">
        <v>1964</v>
      </c>
      <c r="K27" s="14">
        <f t="shared" si="1"/>
        <v>-9.1649694501018328E-3</v>
      </c>
    </row>
    <row r="28" spans="1:11" x14ac:dyDescent="0.2">
      <c r="A28" s="10" t="s">
        <v>28</v>
      </c>
      <c r="B28" s="5">
        <v>683</v>
      </c>
      <c r="C28" s="5">
        <v>44</v>
      </c>
      <c r="D28" s="16">
        <v>727</v>
      </c>
      <c r="E28" s="5">
        <v>107</v>
      </c>
      <c r="F28" s="5">
        <v>10</v>
      </c>
      <c r="G28" s="16">
        <v>117</v>
      </c>
      <c r="H28" s="5">
        <v>39</v>
      </c>
      <c r="I28" s="16">
        <f t="shared" si="0"/>
        <v>883</v>
      </c>
      <c r="J28" s="5">
        <v>892</v>
      </c>
      <c r="K28" s="14">
        <f t="shared" si="1"/>
        <v>-1.0089686098654708E-2</v>
      </c>
    </row>
    <row r="29" spans="1:11" x14ac:dyDescent="0.2">
      <c r="A29" s="10" t="s">
        <v>29</v>
      </c>
      <c r="B29" s="5">
        <v>8106</v>
      </c>
      <c r="C29" s="5">
        <v>557</v>
      </c>
      <c r="D29" s="16">
        <v>8663</v>
      </c>
      <c r="E29" s="5">
        <v>1372</v>
      </c>
      <c r="F29" s="5">
        <v>292</v>
      </c>
      <c r="G29" s="16">
        <v>1664</v>
      </c>
      <c r="H29" s="5">
        <v>549</v>
      </c>
      <c r="I29" s="16">
        <f t="shared" si="0"/>
        <v>10876</v>
      </c>
      <c r="J29" s="5">
        <v>11035</v>
      </c>
      <c r="K29" s="14">
        <f t="shared" si="1"/>
        <v>-1.4408699592206616E-2</v>
      </c>
    </row>
    <row r="30" spans="1:11" x14ac:dyDescent="0.2">
      <c r="A30" s="10" t="s">
        <v>30</v>
      </c>
      <c r="B30" s="5">
        <v>108</v>
      </c>
      <c r="C30" s="5">
        <v>15</v>
      </c>
      <c r="D30" s="16">
        <v>123</v>
      </c>
      <c r="E30" s="5">
        <v>10</v>
      </c>
      <c r="F30" s="5">
        <v>4</v>
      </c>
      <c r="G30" s="16">
        <v>14</v>
      </c>
      <c r="H30" s="5">
        <v>9</v>
      </c>
      <c r="I30" s="16">
        <f t="shared" si="0"/>
        <v>146</v>
      </c>
      <c r="J30" s="5">
        <v>145</v>
      </c>
      <c r="K30" s="14">
        <f t="shared" si="1"/>
        <v>6.8965517241379309E-3</v>
      </c>
    </row>
    <row r="31" spans="1:11" x14ac:dyDescent="0.2">
      <c r="A31" s="10" t="s">
        <v>31</v>
      </c>
      <c r="B31" s="5">
        <v>786</v>
      </c>
      <c r="C31" s="5">
        <v>51</v>
      </c>
      <c r="D31" s="16">
        <v>837</v>
      </c>
      <c r="E31" s="5">
        <v>159</v>
      </c>
      <c r="F31" s="5">
        <v>15</v>
      </c>
      <c r="G31" s="16">
        <v>174</v>
      </c>
      <c r="H31" s="5">
        <v>51</v>
      </c>
      <c r="I31" s="16">
        <f t="shared" si="0"/>
        <v>1062</v>
      </c>
      <c r="J31" s="5">
        <v>1126</v>
      </c>
      <c r="K31" s="14">
        <f t="shared" si="1"/>
        <v>-5.6838365896980464E-2</v>
      </c>
    </row>
    <row r="32" spans="1:11" x14ac:dyDescent="0.2">
      <c r="A32" s="10" t="s">
        <v>32</v>
      </c>
      <c r="B32" s="5">
        <v>190</v>
      </c>
      <c r="C32" s="5">
        <v>12</v>
      </c>
      <c r="D32" s="16">
        <v>202</v>
      </c>
      <c r="E32" s="5">
        <v>31</v>
      </c>
      <c r="F32" s="5">
        <v>4</v>
      </c>
      <c r="G32" s="16">
        <v>35</v>
      </c>
      <c r="H32" s="5">
        <v>13</v>
      </c>
      <c r="I32" s="16">
        <f t="shared" si="0"/>
        <v>250</v>
      </c>
      <c r="J32" s="5">
        <v>254</v>
      </c>
      <c r="K32" s="14">
        <f t="shared" si="1"/>
        <v>-1.5748031496062992E-2</v>
      </c>
    </row>
    <row r="33" spans="1:11" x14ac:dyDescent="0.2">
      <c r="A33" s="10" t="s">
        <v>33</v>
      </c>
      <c r="B33" s="5">
        <v>57</v>
      </c>
      <c r="C33" s="5">
        <v>2</v>
      </c>
      <c r="D33" s="16">
        <v>59</v>
      </c>
      <c r="E33" s="5">
        <v>6</v>
      </c>
      <c r="F33" s="5">
        <v>1</v>
      </c>
      <c r="G33" s="16">
        <v>7</v>
      </c>
      <c r="H33" s="5">
        <v>5</v>
      </c>
      <c r="I33" s="16">
        <f t="shared" si="0"/>
        <v>71</v>
      </c>
      <c r="J33" s="5">
        <v>77</v>
      </c>
      <c r="K33" s="14">
        <f t="shared" si="1"/>
        <v>-7.792207792207792E-2</v>
      </c>
    </row>
    <row r="34" spans="1:11" x14ac:dyDescent="0.2">
      <c r="A34" s="10" t="s">
        <v>34</v>
      </c>
      <c r="B34" s="5">
        <v>25</v>
      </c>
      <c r="C34" s="5">
        <v>3</v>
      </c>
      <c r="D34" s="16">
        <v>28</v>
      </c>
      <c r="E34" s="5">
        <v>4</v>
      </c>
      <c r="F34" s="5">
        <v>1</v>
      </c>
      <c r="G34" s="16">
        <v>5</v>
      </c>
      <c r="H34" s="5">
        <v>3</v>
      </c>
      <c r="I34" s="16">
        <f t="shared" si="0"/>
        <v>36</v>
      </c>
      <c r="J34" s="5">
        <v>38</v>
      </c>
      <c r="K34" s="14">
        <f t="shared" si="1"/>
        <v>-5.2631578947368418E-2</v>
      </c>
    </row>
    <row r="35" spans="1:11" x14ac:dyDescent="0.2">
      <c r="A35" s="10" t="s">
        <v>35</v>
      </c>
      <c r="B35" s="5">
        <v>2201</v>
      </c>
      <c r="C35" s="5">
        <v>142</v>
      </c>
      <c r="D35" s="16">
        <v>2343</v>
      </c>
      <c r="E35" s="5">
        <v>318</v>
      </c>
      <c r="F35" s="5">
        <v>67</v>
      </c>
      <c r="G35" s="16">
        <v>385</v>
      </c>
      <c r="H35" s="5">
        <v>221</v>
      </c>
      <c r="I35" s="16">
        <f t="shared" si="0"/>
        <v>2949</v>
      </c>
      <c r="J35" s="5">
        <v>2949</v>
      </c>
      <c r="K35" s="14">
        <f t="shared" si="1"/>
        <v>0</v>
      </c>
    </row>
    <row r="36" spans="1:11" x14ac:dyDescent="0.2">
      <c r="A36" s="10" t="s">
        <v>36</v>
      </c>
      <c r="B36" s="5">
        <v>5668</v>
      </c>
      <c r="C36" s="5">
        <v>655</v>
      </c>
      <c r="D36" s="16">
        <v>6323</v>
      </c>
      <c r="E36" s="5">
        <v>913</v>
      </c>
      <c r="F36" s="5">
        <v>256</v>
      </c>
      <c r="G36" s="16">
        <v>1169</v>
      </c>
      <c r="H36" s="5">
        <v>246</v>
      </c>
      <c r="I36" s="16">
        <f t="shared" si="0"/>
        <v>7738</v>
      </c>
      <c r="J36" s="5">
        <v>7874</v>
      </c>
      <c r="K36" s="14">
        <f t="shared" si="1"/>
        <v>-1.7272034544069087E-2</v>
      </c>
    </row>
    <row r="37" spans="1:11" x14ac:dyDescent="0.2">
      <c r="A37" s="10" t="s">
        <v>37</v>
      </c>
      <c r="B37" s="5">
        <v>934</v>
      </c>
      <c r="C37" s="5">
        <v>51</v>
      </c>
      <c r="D37" s="16">
        <v>985</v>
      </c>
      <c r="E37" s="5">
        <v>175</v>
      </c>
      <c r="F37" s="5">
        <v>32</v>
      </c>
      <c r="G37" s="16">
        <v>207</v>
      </c>
      <c r="H37" s="5">
        <v>174</v>
      </c>
      <c r="I37" s="16">
        <f t="shared" si="0"/>
        <v>1366</v>
      </c>
      <c r="J37" s="5">
        <v>1376</v>
      </c>
      <c r="K37" s="14">
        <f t="shared" si="1"/>
        <v>-7.2674418604651162E-3</v>
      </c>
    </row>
    <row r="38" spans="1:11" x14ac:dyDescent="0.2">
      <c r="A38" s="10" t="s">
        <v>38</v>
      </c>
      <c r="B38" s="5">
        <v>271</v>
      </c>
      <c r="C38" s="5">
        <v>15</v>
      </c>
      <c r="D38" s="16">
        <v>286</v>
      </c>
      <c r="E38" s="5">
        <v>48</v>
      </c>
      <c r="F38" s="5">
        <v>5</v>
      </c>
      <c r="G38" s="16">
        <v>53</v>
      </c>
      <c r="H38" s="5">
        <v>29</v>
      </c>
      <c r="I38" s="16">
        <f t="shared" si="0"/>
        <v>368</v>
      </c>
      <c r="J38" s="5">
        <v>362</v>
      </c>
      <c r="K38" s="14">
        <f t="shared" si="1"/>
        <v>1.6574585635359115E-2</v>
      </c>
    </row>
    <row r="39" spans="1:11" x14ac:dyDescent="0.2">
      <c r="A39" s="10" t="s">
        <v>39</v>
      </c>
      <c r="B39" s="5">
        <v>53</v>
      </c>
      <c r="C39" s="5">
        <v>10</v>
      </c>
      <c r="D39" s="16">
        <v>63</v>
      </c>
      <c r="E39" s="5">
        <v>8</v>
      </c>
      <c r="F39" s="5">
        <v>0</v>
      </c>
      <c r="G39" s="16">
        <v>8</v>
      </c>
      <c r="H39" s="5">
        <v>10</v>
      </c>
      <c r="I39" s="16">
        <f t="shared" si="0"/>
        <v>81</v>
      </c>
      <c r="J39" s="5">
        <v>82</v>
      </c>
      <c r="K39" s="14">
        <f t="shared" si="1"/>
        <v>-1.2195121951219513E-2</v>
      </c>
    </row>
    <row r="40" spans="1:11" x14ac:dyDescent="0.2">
      <c r="A40" s="10" t="s">
        <v>40</v>
      </c>
      <c r="B40" s="5">
        <v>109</v>
      </c>
      <c r="C40" s="5">
        <v>5</v>
      </c>
      <c r="D40" s="16">
        <v>114</v>
      </c>
      <c r="E40" s="5">
        <v>18</v>
      </c>
      <c r="F40" s="5">
        <v>3</v>
      </c>
      <c r="G40" s="16">
        <v>21</v>
      </c>
      <c r="H40" s="5">
        <v>24</v>
      </c>
      <c r="I40" s="16">
        <f t="shared" si="0"/>
        <v>159</v>
      </c>
      <c r="J40" s="5">
        <v>162</v>
      </c>
      <c r="K40" s="14">
        <f t="shared" si="1"/>
        <v>-1.8518518518518517E-2</v>
      </c>
    </row>
    <row r="41" spans="1:11" x14ac:dyDescent="0.2">
      <c r="A41" s="10" t="s">
        <v>41</v>
      </c>
      <c r="B41" s="5">
        <v>1860</v>
      </c>
      <c r="C41" s="5">
        <v>98</v>
      </c>
      <c r="D41" s="16">
        <v>1958</v>
      </c>
      <c r="E41" s="5">
        <v>270</v>
      </c>
      <c r="F41" s="5">
        <v>45</v>
      </c>
      <c r="G41" s="16">
        <v>315</v>
      </c>
      <c r="H41" s="5">
        <v>65</v>
      </c>
      <c r="I41" s="16">
        <f t="shared" si="0"/>
        <v>2338</v>
      </c>
      <c r="J41" s="5">
        <v>2349</v>
      </c>
      <c r="K41" s="14">
        <f t="shared" si="1"/>
        <v>-4.6828437633035331E-3</v>
      </c>
    </row>
    <row r="42" spans="1:11" x14ac:dyDescent="0.2">
      <c r="A42" s="10" t="s">
        <v>42</v>
      </c>
      <c r="B42" s="5">
        <v>1961</v>
      </c>
      <c r="C42" s="5">
        <v>87</v>
      </c>
      <c r="D42" s="16">
        <v>2048</v>
      </c>
      <c r="E42" s="5">
        <v>298</v>
      </c>
      <c r="F42" s="5">
        <v>36</v>
      </c>
      <c r="G42" s="16">
        <v>334</v>
      </c>
      <c r="H42" s="5">
        <v>266</v>
      </c>
      <c r="I42" s="16">
        <f t="shared" si="0"/>
        <v>2648</v>
      </c>
      <c r="J42" s="5">
        <v>2679</v>
      </c>
      <c r="K42" s="14">
        <f t="shared" si="1"/>
        <v>-1.1571481896229937E-2</v>
      </c>
    </row>
    <row r="43" spans="1:11" x14ac:dyDescent="0.2">
      <c r="A43" s="10" t="s">
        <v>43</v>
      </c>
      <c r="B43" s="5">
        <v>1004</v>
      </c>
      <c r="C43" s="5">
        <v>153</v>
      </c>
      <c r="D43" s="16">
        <v>1157</v>
      </c>
      <c r="E43" s="5">
        <v>142</v>
      </c>
      <c r="F43" s="5">
        <v>42</v>
      </c>
      <c r="G43" s="16">
        <v>184</v>
      </c>
      <c r="H43" s="5">
        <v>64</v>
      </c>
      <c r="I43" s="16">
        <f t="shared" si="0"/>
        <v>1405</v>
      </c>
      <c r="J43" s="5">
        <v>1449</v>
      </c>
      <c r="K43" s="14">
        <f t="shared" si="1"/>
        <v>-3.036576949620428E-2</v>
      </c>
    </row>
    <row r="44" spans="1:11" x14ac:dyDescent="0.2">
      <c r="A44" s="10" t="s">
        <v>82</v>
      </c>
      <c r="B44" s="5">
        <v>24502</v>
      </c>
      <c r="C44" s="5">
        <v>3479</v>
      </c>
      <c r="D44" s="16">
        <v>27981</v>
      </c>
      <c r="E44" s="5">
        <v>3514</v>
      </c>
      <c r="F44" s="5">
        <v>1403</v>
      </c>
      <c r="G44" s="16">
        <v>4917</v>
      </c>
      <c r="H44" s="5">
        <v>1179</v>
      </c>
      <c r="I44" s="16">
        <f t="shared" si="0"/>
        <v>34077</v>
      </c>
      <c r="J44" s="5">
        <v>35092</v>
      </c>
      <c r="K44" s="14">
        <f t="shared" si="1"/>
        <v>-2.892397127550439E-2</v>
      </c>
    </row>
    <row r="45" spans="1:11" x14ac:dyDescent="0.2">
      <c r="A45" s="10" t="s">
        <v>45</v>
      </c>
      <c r="B45" s="5">
        <v>609</v>
      </c>
      <c r="C45" s="5">
        <v>121</v>
      </c>
      <c r="D45" s="16">
        <v>730</v>
      </c>
      <c r="E45" s="5">
        <v>116</v>
      </c>
      <c r="F45" s="5">
        <v>49</v>
      </c>
      <c r="G45" s="16">
        <v>165</v>
      </c>
      <c r="H45" s="5">
        <v>17</v>
      </c>
      <c r="I45" s="16">
        <f t="shared" si="0"/>
        <v>912</v>
      </c>
      <c r="J45" s="5">
        <v>934</v>
      </c>
      <c r="K45" s="14">
        <f t="shared" si="1"/>
        <v>-2.3554603854389723E-2</v>
      </c>
    </row>
    <row r="46" spans="1:11" x14ac:dyDescent="0.2">
      <c r="A46" s="10" t="s">
        <v>46</v>
      </c>
      <c r="B46" s="5">
        <v>465</v>
      </c>
      <c r="C46" s="5">
        <v>45</v>
      </c>
      <c r="D46" s="16">
        <v>510</v>
      </c>
      <c r="E46" s="5">
        <v>74</v>
      </c>
      <c r="F46" s="5">
        <v>14</v>
      </c>
      <c r="G46" s="16">
        <v>88</v>
      </c>
      <c r="H46" s="5">
        <v>34</v>
      </c>
      <c r="I46" s="16">
        <f t="shared" si="0"/>
        <v>632</v>
      </c>
      <c r="J46" s="5">
        <v>660</v>
      </c>
      <c r="K46" s="14">
        <f t="shared" si="1"/>
        <v>-4.2424242424242427E-2</v>
      </c>
    </row>
    <row r="47" spans="1:11" x14ac:dyDescent="0.2">
      <c r="A47" s="10" t="s">
        <v>47</v>
      </c>
      <c r="B47" s="5">
        <v>915</v>
      </c>
      <c r="C47" s="5">
        <v>53</v>
      </c>
      <c r="D47" s="16">
        <v>968</v>
      </c>
      <c r="E47" s="5">
        <v>166</v>
      </c>
      <c r="F47" s="5">
        <v>24</v>
      </c>
      <c r="G47" s="16">
        <v>190</v>
      </c>
      <c r="H47" s="5">
        <v>35</v>
      </c>
      <c r="I47" s="16">
        <f t="shared" si="0"/>
        <v>1193</v>
      </c>
      <c r="J47" s="5">
        <v>1207</v>
      </c>
      <c r="K47" s="14">
        <f t="shared" si="1"/>
        <v>-1.15990057995029E-2</v>
      </c>
    </row>
    <row r="48" spans="1:11" x14ac:dyDescent="0.2">
      <c r="A48" s="10" t="s">
        <v>48</v>
      </c>
      <c r="B48" s="5">
        <v>361</v>
      </c>
      <c r="C48" s="5">
        <v>58</v>
      </c>
      <c r="D48" s="16">
        <v>419</v>
      </c>
      <c r="E48" s="5">
        <v>67</v>
      </c>
      <c r="F48" s="5">
        <v>11</v>
      </c>
      <c r="G48" s="16">
        <v>78</v>
      </c>
      <c r="H48" s="5">
        <v>34</v>
      </c>
      <c r="I48" s="16">
        <f t="shared" si="0"/>
        <v>531</v>
      </c>
      <c r="J48" s="5">
        <v>538</v>
      </c>
      <c r="K48" s="14">
        <f t="shared" si="1"/>
        <v>-1.3011152416356878E-2</v>
      </c>
    </row>
    <row r="49" spans="1:11" x14ac:dyDescent="0.2">
      <c r="A49" s="10" t="s">
        <v>49</v>
      </c>
      <c r="B49" s="5">
        <v>8750</v>
      </c>
      <c r="C49" s="5">
        <v>478</v>
      </c>
      <c r="D49" s="16">
        <v>9228</v>
      </c>
      <c r="E49" s="5">
        <v>1434</v>
      </c>
      <c r="F49" s="5">
        <v>255</v>
      </c>
      <c r="G49" s="16">
        <v>1689</v>
      </c>
      <c r="H49" s="5">
        <v>473</v>
      </c>
      <c r="I49" s="16">
        <f t="shared" si="0"/>
        <v>11390</v>
      </c>
      <c r="J49" s="5">
        <v>11519</v>
      </c>
      <c r="K49" s="14">
        <f t="shared" si="1"/>
        <v>-1.1198888792429898E-2</v>
      </c>
    </row>
    <row r="50" spans="1:11" x14ac:dyDescent="0.2">
      <c r="A50" s="10" t="s">
        <v>50</v>
      </c>
      <c r="B50" s="5">
        <v>3335</v>
      </c>
      <c r="C50" s="5">
        <v>133</v>
      </c>
      <c r="D50" s="16">
        <v>3468</v>
      </c>
      <c r="E50" s="5">
        <v>444</v>
      </c>
      <c r="F50" s="5">
        <v>77</v>
      </c>
      <c r="G50" s="16">
        <v>521</v>
      </c>
      <c r="H50" s="5">
        <v>170</v>
      </c>
      <c r="I50" s="16">
        <f t="shared" si="0"/>
        <v>4159</v>
      </c>
      <c r="J50" s="5">
        <v>4225</v>
      </c>
      <c r="K50" s="14">
        <f t="shared" si="1"/>
        <v>-1.5621301775147929E-2</v>
      </c>
    </row>
    <row r="51" spans="1:11" x14ac:dyDescent="0.2">
      <c r="A51" s="10" t="s">
        <v>51</v>
      </c>
      <c r="B51" s="5">
        <v>10037</v>
      </c>
      <c r="C51" s="5">
        <v>1017</v>
      </c>
      <c r="D51" s="16">
        <v>11054</v>
      </c>
      <c r="E51" s="5">
        <v>1474</v>
      </c>
      <c r="F51" s="5">
        <v>445</v>
      </c>
      <c r="G51" s="16">
        <v>1919</v>
      </c>
      <c r="H51" s="5">
        <v>736</v>
      </c>
      <c r="I51" s="16">
        <f t="shared" si="0"/>
        <v>13709</v>
      </c>
      <c r="J51" s="5">
        <v>13973</v>
      </c>
      <c r="K51" s="14">
        <f t="shared" si="1"/>
        <v>-1.8893580476633507E-2</v>
      </c>
    </row>
    <row r="52" spans="1:11" x14ac:dyDescent="0.2">
      <c r="A52" s="10" t="s">
        <v>52</v>
      </c>
      <c r="B52" s="5">
        <v>3582</v>
      </c>
      <c r="C52" s="5">
        <v>326</v>
      </c>
      <c r="D52" s="16">
        <v>3908</v>
      </c>
      <c r="E52" s="5">
        <v>587</v>
      </c>
      <c r="F52" s="5">
        <v>190</v>
      </c>
      <c r="G52" s="16">
        <v>777</v>
      </c>
      <c r="H52" s="5">
        <v>306</v>
      </c>
      <c r="I52" s="16">
        <f t="shared" si="0"/>
        <v>4991</v>
      </c>
      <c r="J52" s="5">
        <v>5078</v>
      </c>
      <c r="K52" s="14">
        <f t="shared" si="1"/>
        <v>-1.7132729421031903E-2</v>
      </c>
    </row>
    <row r="53" spans="1:11" x14ac:dyDescent="0.2">
      <c r="A53" s="10" t="s">
        <v>53</v>
      </c>
      <c r="B53" s="5">
        <v>4636</v>
      </c>
      <c r="C53" s="5">
        <v>366</v>
      </c>
      <c r="D53" s="16">
        <v>5002</v>
      </c>
      <c r="E53" s="5">
        <v>779</v>
      </c>
      <c r="F53" s="5">
        <v>147</v>
      </c>
      <c r="G53" s="16">
        <v>926</v>
      </c>
      <c r="H53" s="5">
        <v>436</v>
      </c>
      <c r="I53" s="16">
        <f t="shared" si="0"/>
        <v>6364</v>
      </c>
      <c r="J53" s="5">
        <v>6491</v>
      </c>
      <c r="K53" s="14">
        <f t="shared" si="1"/>
        <v>-1.9565552303189029E-2</v>
      </c>
    </row>
    <row r="54" spans="1:11" x14ac:dyDescent="0.2">
      <c r="A54" s="10" t="s">
        <v>54</v>
      </c>
      <c r="B54" s="5">
        <v>4120</v>
      </c>
      <c r="C54" s="5">
        <v>162</v>
      </c>
      <c r="D54" s="16">
        <v>4282</v>
      </c>
      <c r="E54" s="5">
        <v>656</v>
      </c>
      <c r="F54" s="5">
        <v>57</v>
      </c>
      <c r="G54" s="16">
        <v>713</v>
      </c>
      <c r="H54" s="5">
        <v>292</v>
      </c>
      <c r="I54" s="16">
        <f t="shared" si="0"/>
        <v>5287</v>
      </c>
      <c r="J54" s="5">
        <v>5429</v>
      </c>
      <c r="K54" s="14">
        <f t="shared" si="1"/>
        <v>-2.6155829802910296E-2</v>
      </c>
    </row>
    <row r="55" spans="1:11" x14ac:dyDescent="0.2">
      <c r="A55" s="10" t="s">
        <v>55</v>
      </c>
      <c r="B55" s="5">
        <v>270</v>
      </c>
      <c r="C55" s="5">
        <v>11</v>
      </c>
      <c r="D55" s="16">
        <v>281</v>
      </c>
      <c r="E55" s="5">
        <v>44</v>
      </c>
      <c r="F55" s="5">
        <v>4</v>
      </c>
      <c r="G55" s="16">
        <v>48</v>
      </c>
      <c r="H55" s="5">
        <v>37</v>
      </c>
      <c r="I55" s="16">
        <f t="shared" si="0"/>
        <v>366</v>
      </c>
      <c r="J55" s="5">
        <v>389</v>
      </c>
      <c r="K55" s="14">
        <f t="shared" si="1"/>
        <v>-5.9125964010282778E-2</v>
      </c>
    </row>
    <row r="56" spans="1:11" x14ac:dyDescent="0.2">
      <c r="A56" s="10" t="s">
        <v>81</v>
      </c>
      <c r="B56" s="5">
        <v>882</v>
      </c>
      <c r="C56" s="5">
        <v>77</v>
      </c>
      <c r="D56" s="16">
        <v>959</v>
      </c>
      <c r="E56" s="5">
        <v>141</v>
      </c>
      <c r="F56" s="5">
        <v>29</v>
      </c>
      <c r="G56" s="16">
        <v>170</v>
      </c>
      <c r="H56" s="5">
        <v>63</v>
      </c>
      <c r="I56" s="16">
        <f t="shared" si="0"/>
        <v>1192</v>
      </c>
      <c r="J56" s="5">
        <v>1205</v>
      </c>
      <c r="K56" s="14">
        <f t="shared" si="1"/>
        <v>-1.0788381742738589E-2</v>
      </c>
    </row>
    <row r="57" spans="1:11" x14ac:dyDescent="0.2">
      <c r="A57" s="10" t="s">
        <v>80</v>
      </c>
      <c r="B57" s="5">
        <v>2904</v>
      </c>
      <c r="C57" s="5">
        <v>237</v>
      </c>
      <c r="D57" s="16">
        <v>3141</v>
      </c>
      <c r="E57" s="5">
        <v>461</v>
      </c>
      <c r="F57" s="5">
        <v>84</v>
      </c>
      <c r="G57" s="16">
        <v>545</v>
      </c>
      <c r="H57" s="5">
        <v>235</v>
      </c>
      <c r="I57" s="16">
        <f t="shared" si="0"/>
        <v>3921</v>
      </c>
      <c r="J57" s="5">
        <v>4007</v>
      </c>
      <c r="K57" s="14">
        <f t="shared" si="1"/>
        <v>-2.1462440728724733E-2</v>
      </c>
    </row>
    <row r="58" spans="1:11" x14ac:dyDescent="0.2">
      <c r="A58" s="10" t="s">
        <v>79</v>
      </c>
      <c r="B58" s="5">
        <v>853</v>
      </c>
      <c r="C58" s="5">
        <v>49</v>
      </c>
      <c r="D58" s="16">
        <v>902</v>
      </c>
      <c r="E58" s="5">
        <v>124</v>
      </c>
      <c r="F58" s="5">
        <v>29</v>
      </c>
      <c r="G58" s="16">
        <v>153</v>
      </c>
      <c r="H58" s="5">
        <v>30</v>
      </c>
      <c r="I58" s="16">
        <f t="shared" si="0"/>
        <v>1085</v>
      </c>
      <c r="J58" s="5">
        <v>1115</v>
      </c>
      <c r="K58" s="14">
        <f t="shared" si="1"/>
        <v>-2.6905829596412557E-2</v>
      </c>
    </row>
    <row r="59" spans="1:11" x14ac:dyDescent="0.2">
      <c r="A59" s="10" t="s">
        <v>59</v>
      </c>
      <c r="B59" s="5">
        <v>2361</v>
      </c>
      <c r="C59" s="5">
        <v>169</v>
      </c>
      <c r="D59" s="16">
        <v>2530</v>
      </c>
      <c r="E59" s="5">
        <v>393</v>
      </c>
      <c r="F59" s="5">
        <v>69</v>
      </c>
      <c r="G59" s="16">
        <v>462</v>
      </c>
      <c r="H59" s="5">
        <v>89</v>
      </c>
      <c r="I59" s="16">
        <f t="shared" si="0"/>
        <v>3081</v>
      </c>
      <c r="J59" s="5">
        <v>3158</v>
      </c>
      <c r="K59" s="14">
        <f t="shared" si="1"/>
        <v>-2.4382520582647244E-2</v>
      </c>
    </row>
    <row r="60" spans="1:11" x14ac:dyDescent="0.2">
      <c r="A60" s="10" t="s">
        <v>60</v>
      </c>
      <c r="B60" s="5">
        <v>3223</v>
      </c>
      <c r="C60" s="5">
        <v>230</v>
      </c>
      <c r="D60" s="16">
        <v>3453</v>
      </c>
      <c r="E60" s="5">
        <v>560</v>
      </c>
      <c r="F60" s="5">
        <v>110</v>
      </c>
      <c r="G60" s="16">
        <v>670</v>
      </c>
      <c r="H60" s="5">
        <v>171</v>
      </c>
      <c r="I60" s="16">
        <f t="shared" si="0"/>
        <v>4294</v>
      </c>
      <c r="J60" s="5">
        <v>4410</v>
      </c>
      <c r="K60" s="14">
        <f t="shared" si="1"/>
        <v>-2.6303854875283448E-2</v>
      </c>
    </row>
    <row r="61" spans="1:11" x14ac:dyDescent="0.2">
      <c r="A61" s="10" t="s">
        <v>61</v>
      </c>
      <c r="B61" s="5">
        <v>237</v>
      </c>
      <c r="C61" s="5">
        <v>15</v>
      </c>
      <c r="D61" s="16">
        <v>252</v>
      </c>
      <c r="E61" s="5">
        <v>31</v>
      </c>
      <c r="F61" s="5">
        <v>6</v>
      </c>
      <c r="G61" s="16">
        <v>37</v>
      </c>
      <c r="H61" s="5">
        <v>19</v>
      </c>
      <c r="I61" s="16">
        <f t="shared" si="0"/>
        <v>308</v>
      </c>
      <c r="J61" s="5">
        <v>302</v>
      </c>
      <c r="K61" s="14">
        <f t="shared" si="1"/>
        <v>1.9867549668874173E-2</v>
      </c>
    </row>
    <row r="62" spans="1:11" x14ac:dyDescent="0.2">
      <c r="A62" s="10" t="s">
        <v>62</v>
      </c>
      <c r="B62" s="5">
        <v>241</v>
      </c>
      <c r="C62" s="5">
        <v>24</v>
      </c>
      <c r="D62" s="16">
        <v>265</v>
      </c>
      <c r="E62" s="5">
        <v>40</v>
      </c>
      <c r="F62" s="5">
        <v>6</v>
      </c>
      <c r="G62" s="16">
        <v>46</v>
      </c>
      <c r="H62" s="5">
        <v>29</v>
      </c>
      <c r="I62" s="16">
        <f t="shared" si="0"/>
        <v>340</v>
      </c>
      <c r="J62" s="5">
        <v>355</v>
      </c>
      <c r="K62" s="14">
        <f t="shared" si="1"/>
        <v>-4.2253521126760563E-2</v>
      </c>
    </row>
    <row r="63" spans="1:11" x14ac:dyDescent="0.2">
      <c r="A63" s="10" t="s">
        <v>63</v>
      </c>
      <c r="B63" s="5">
        <v>106</v>
      </c>
      <c r="C63" s="5">
        <v>5</v>
      </c>
      <c r="D63" s="16">
        <v>111</v>
      </c>
      <c r="E63" s="5">
        <v>17</v>
      </c>
      <c r="F63" s="5">
        <v>4</v>
      </c>
      <c r="G63" s="16">
        <v>21</v>
      </c>
      <c r="H63" s="5">
        <v>18</v>
      </c>
      <c r="I63" s="16">
        <f t="shared" si="0"/>
        <v>150</v>
      </c>
      <c r="J63" s="5">
        <v>149</v>
      </c>
      <c r="K63" s="14">
        <f t="shared" si="1"/>
        <v>6.7114093959731542E-3</v>
      </c>
    </row>
    <row r="64" spans="1:11" x14ac:dyDescent="0.2">
      <c r="A64" s="10" t="s">
        <v>64</v>
      </c>
      <c r="B64" s="5">
        <v>56</v>
      </c>
      <c r="C64" s="5">
        <v>2</v>
      </c>
      <c r="D64" s="16">
        <v>58</v>
      </c>
      <c r="E64" s="5">
        <v>14</v>
      </c>
      <c r="F64" s="5">
        <v>1</v>
      </c>
      <c r="G64" s="16">
        <v>15</v>
      </c>
      <c r="H64" s="5">
        <v>9</v>
      </c>
      <c r="I64" s="16">
        <f t="shared" si="0"/>
        <v>82</v>
      </c>
      <c r="J64" s="5">
        <v>94</v>
      </c>
      <c r="K64" s="14">
        <f t="shared" si="1"/>
        <v>-0.1276595744680851</v>
      </c>
    </row>
    <row r="65" spans="1:11" x14ac:dyDescent="0.2">
      <c r="A65" s="10" t="s">
        <v>65</v>
      </c>
      <c r="B65" s="5">
        <v>3573</v>
      </c>
      <c r="C65" s="5">
        <v>276</v>
      </c>
      <c r="D65" s="16">
        <v>3849</v>
      </c>
      <c r="E65" s="5">
        <v>518</v>
      </c>
      <c r="F65" s="5">
        <v>91</v>
      </c>
      <c r="G65" s="16">
        <v>609</v>
      </c>
      <c r="H65" s="5">
        <v>247</v>
      </c>
      <c r="I65" s="16">
        <f t="shared" si="0"/>
        <v>4705</v>
      </c>
      <c r="J65" s="5">
        <v>4773</v>
      </c>
      <c r="K65" s="14">
        <f t="shared" si="1"/>
        <v>-1.4246804944479363E-2</v>
      </c>
    </row>
    <row r="66" spans="1:11" x14ac:dyDescent="0.2">
      <c r="A66" s="10" t="s">
        <v>66</v>
      </c>
      <c r="B66" s="5">
        <v>134</v>
      </c>
      <c r="C66" s="5">
        <v>9</v>
      </c>
      <c r="D66" s="16">
        <v>143</v>
      </c>
      <c r="E66" s="5">
        <v>29</v>
      </c>
      <c r="F66" s="5">
        <v>3</v>
      </c>
      <c r="G66" s="16">
        <v>32</v>
      </c>
      <c r="H66" s="5">
        <v>23</v>
      </c>
      <c r="I66" s="16">
        <f t="shared" si="0"/>
        <v>198</v>
      </c>
      <c r="J66" s="5">
        <v>212</v>
      </c>
      <c r="K66" s="14">
        <f t="shared" si="1"/>
        <v>-6.6037735849056603E-2</v>
      </c>
    </row>
    <row r="67" spans="1:11" x14ac:dyDescent="0.2">
      <c r="A67" s="10" t="s">
        <v>67</v>
      </c>
      <c r="B67" s="5">
        <v>386</v>
      </c>
      <c r="C67" s="5">
        <v>21</v>
      </c>
      <c r="D67" s="16">
        <v>407</v>
      </c>
      <c r="E67" s="5">
        <v>64</v>
      </c>
      <c r="F67" s="5">
        <v>20</v>
      </c>
      <c r="G67" s="16">
        <v>84</v>
      </c>
      <c r="H67" s="5">
        <v>5</v>
      </c>
      <c r="I67" s="16">
        <f>D67+G67+H67</f>
        <v>496</v>
      </c>
      <c r="J67" s="5">
        <v>519</v>
      </c>
      <c r="K67" s="14">
        <f t="shared" ref="K67:K69" si="2">(I67-J67)/J67</f>
        <v>-4.4315992292870907E-2</v>
      </c>
    </row>
    <row r="68" spans="1:11" x14ac:dyDescent="0.2">
      <c r="A68" s="10" t="s">
        <v>68</v>
      </c>
      <c r="B68" s="5">
        <v>138</v>
      </c>
      <c r="C68" s="5">
        <v>6</v>
      </c>
      <c r="D68" s="16">
        <v>144</v>
      </c>
      <c r="E68" s="5">
        <v>26</v>
      </c>
      <c r="F68" s="5">
        <v>3</v>
      </c>
      <c r="G68" s="16">
        <v>29</v>
      </c>
      <c r="H68" s="5">
        <v>15</v>
      </c>
      <c r="I68" s="16">
        <f>D68+G68+H68</f>
        <v>188</v>
      </c>
      <c r="J68" s="5">
        <v>182</v>
      </c>
      <c r="K68" s="14">
        <f t="shared" si="2"/>
        <v>3.2967032967032968E-2</v>
      </c>
    </row>
    <row r="69" spans="1:11" x14ac:dyDescent="0.2">
      <c r="A69" s="12" t="s">
        <v>69</v>
      </c>
      <c r="B69" s="16">
        <v>139239</v>
      </c>
      <c r="C69" s="16">
        <v>12692</v>
      </c>
      <c r="D69" s="16">
        <v>151931</v>
      </c>
      <c r="E69" s="16">
        <v>21921</v>
      </c>
      <c r="F69" s="16">
        <v>5707</v>
      </c>
      <c r="G69" s="16">
        <v>27628</v>
      </c>
      <c r="H69" s="16">
        <v>9504</v>
      </c>
      <c r="I69" s="16">
        <f>D69+G69+H69</f>
        <v>189063</v>
      </c>
      <c r="J69" s="16">
        <v>192980</v>
      </c>
      <c r="K69" s="14">
        <f t="shared" si="2"/>
        <v>-2.0297440149238264E-2</v>
      </c>
    </row>
  </sheetData>
  <phoneticPr fontId="8" type="noConversion"/>
  <pageMargins left="0.75" right="0.75" top="1" bottom="1" header="0.3" footer="0.3"/>
  <pageSetup scale="71" orientation="portrait" r:id="rId1"/>
  <headerFooter alignWithMargins="0">
    <oddHeader>&amp;CTotal Title XXI and Full Pay Enrollment
Comparison of January 2016 to December 2015</oddHeader>
    <oddFooter>&amp;LSource:  Florida Healthy Kids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28515625" customWidth="1"/>
    <col min="3" max="3" width="13.42578125" customWidth="1"/>
    <col min="4" max="4" width="12.7109375" customWidth="1"/>
    <col min="8" max="8" width="10.7109375" customWidth="1"/>
    <col min="10" max="10" width="10.28515625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98</v>
      </c>
      <c r="J1" s="3" t="s">
        <v>97</v>
      </c>
      <c r="K1" s="15" t="s">
        <v>92</v>
      </c>
    </row>
    <row r="2" spans="1:11" x14ac:dyDescent="0.2">
      <c r="A2" s="10" t="s">
        <v>2</v>
      </c>
      <c r="B2" s="5">
        <v>868</v>
      </c>
      <c r="C2" s="5">
        <v>43</v>
      </c>
      <c r="D2" s="16">
        <v>911</v>
      </c>
      <c r="E2" s="5">
        <v>188</v>
      </c>
      <c r="F2" s="5">
        <v>36</v>
      </c>
      <c r="G2" s="16">
        <v>224</v>
      </c>
      <c r="H2" s="6">
        <v>101</v>
      </c>
      <c r="I2" s="16">
        <v>1236</v>
      </c>
      <c r="J2" s="11">
        <v>1272</v>
      </c>
      <c r="K2" s="14">
        <f>(I2-J2)/J2</f>
        <v>-2.8301886792452831E-2</v>
      </c>
    </row>
    <row r="3" spans="1:11" x14ac:dyDescent="0.2">
      <c r="A3" s="10" t="s">
        <v>3</v>
      </c>
      <c r="B3" s="5">
        <v>188</v>
      </c>
      <c r="C3" s="5">
        <v>15</v>
      </c>
      <c r="D3" s="16">
        <v>203</v>
      </c>
      <c r="E3" s="5">
        <v>18</v>
      </c>
      <c r="F3" s="5">
        <v>7</v>
      </c>
      <c r="G3" s="16">
        <v>25</v>
      </c>
      <c r="H3" s="6">
        <v>6</v>
      </c>
      <c r="I3" s="16">
        <v>234</v>
      </c>
      <c r="J3" s="11">
        <v>230</v>
      </c>
      <c r="K3" s="14">
        <f t="shared" ref="K3:K66" si="0">(I3-J3)/J3</f>
        <v>1.7391304347826087E-2</v>
      </c>
    </row>
    <row r="4" spans="1:11" x14ac:dyDescent="0.2">
      <c r="A4" s="10" t="s">
        <v>4</v>
      </c>
      <c r="B4" s="5">
        <v>915</v>
      </c>
      <c r="C4" s="5">
        <v>28</v>
      </c>
      <c r="D4" s="16">
        <v>943</v>
      </c>
      <c r="E4" s="5">
        <v>169</v>
      </c>
      <c r="F4" s="5">
        <v>21</v>
      </c>
      <c r="G4" s="16">
        <v>190</v>
      </c>
      <c r="H4" s="6">
        <v>102</v>
      </c>
      <c r="I4" s="16">
        <v>1235</v>
      </c>
      <c r="J4" s="11">
        <v>1224</v>
      </c>
      <c r="K4" s="14">
        <f t="shared" si="0"/>
        <v>8.9869281045751627E-3</v>
      </c>
    </row>
    <row r="5" spans="1:11" x14ac:dyDescent="0.2">
      <c r="A5" s="10" t="s">
        <v>5</v>
      </c>
      <c r="B5" s="5">
        <v>104</v>
      </c>
      <c r="C5" s="5">
        <v>9</v>
      </c>
      <c r="D5" s="16">
        <v>113</v>
      </c>
      <c r="E5" s="5">
        <v>25</v>
      </c>
      <c r="F5" s="5">
        <v>1</v>
      </c>
      <c r="G5" s="16">
        <v>26</v>
      </c>
      <c r="H5" s="6">
        <v>14</v>
      </c>
      <c r="I5" s="16">
        <v>153</v>
      </c>
      <c r="J5" s="11">
        <v>155</v>
      </c>
      <c r="K5" s="14">
        <f t="shared" si="0"/>
        <v>-1.2903225806451613E-2</v>
      </c>
    </row>
    <row r="6" spans="1:11" x14ac:dyDescent="0.2">
      <c r="A6" s="10" t="s">
        <v>6</v>
      </c>
      <c r="B6" s="5">
        <v>3012</v>
      </c>
      <c r="C6" s="5">
        <v>129</v>
      </c>
      <c r="D6" s="16">
        <v>3141</v>
      </c>
      <c r="E6" s="5">
        <v>481</v>
      </c>
      <c r="F6" s="5">
        <v>89</v>
      </c>
      <c r="G6" s="16">
        <v>570</v>
      </c>
      <c r="H6" s="6">
        <v>286</v>
      </c>
      <c r="I6" s="16">
        <v>3997</v>
      </c>
      <c r="J6" s="11">
        <v>3941</v>
      </c>
      <c r="K6" s="14">
        <f t="shared" si="0"/>
        <v>1.4209591474245116E-2</v>
      </c>
    </row>
    <row r="7" spans="1:11" x14ac:dyDescent="0.2">
      <c r="A7" s="10" t="s">
        <v>7</v>
      </c>
      <c r="B7" s="5">
        <v>17578</v>
      </c>
      <c r="C7" s="5">
        <v>2010</v>
      </c>
      <c r="D7" s="16">
        <v>19588</v>
      </c>
      <c r="E7" s="5">
        <v>2761</v>
      </c>
      <c r="F7" s="5">
        <v>1131</v>
      </c>
      <c r="G7" s="16">
        <v>3892</v>
      </c>
      <c r="H7" s="6">
        <v>1290</v>
      </c>
      <c r="I7" s="16">
        <v>24770</v>
      </c>
      <c r="J7" s="11">
        <v>24968</v>
      </c>
      <c r="K7" s="14">
        <f t="shared" si="0"/>
        <v>-7.9301505927587314E-3</v>
      </c>
    </row>
    <row r="8" spans="1:11" x14ac:dyDescent="0.2">
      <c r="A8" s="10" t="s">
        <v>8</v>
      </c>
      <c r="B8" s="5">
        <v>93</v>
      </c>
      <c r="C8" s="5">
        <v>8</v>
      </c>
      <c r="D8" s="16">
        <v>101</v>
      </c>
      <c r="E8" s="5">
        <v>15</v>
      </c>
      <c r="F8" s="5">
        <v>3</v>
      </c>
      <c r="G8" s="16">
        <v>18</v>
      </c>
      <c r="H8" s="6">
        <v>6</v>
      </c>
      <c r="I8" s="16">
        <v>125</v>
      </c>
      <c r="J8" s="11">
        <v>127</v>
      </c>
      <c r="K8" s="14">
        <f t="shared" si="0"/>
        <v>-1.5748031496062992E-2</v>
      </c>
    </row>
    <row r="9" spans="1:11" x14ac:dyDescent="0.2">
      <c r="A9" s="10" t="s">
        <v>9</v>
      </c>
      <c r="B9" s="5">
        <v>906</v>
      </c>
      <c r="C9" s="5">
        <v>58</v>
      </c>
      <c r="D9" s="16">
        <v>964</v>
      </c>
      <c r="E9" s="5">
        <v>142</v>
      </c>
      <c r="F9" s="5">
        <v>23</v>
      </c>
      <c r="G9" s="16">
        <v>165</v>
      </c>
      <c r="H9" s="6">
        <v>30</v>
      </c>
      <c r="I9" s="16">
        <v>1159</v>
      </c>
      <c r="J9" s="11">
        <v>1144</v>
      </c>
      <c r="K9" s="14">
        <f t="shared" si="0"/>
        <v>1.3111888111888112E-2</v>
      </c>
    </row>
    <row r="10" spans="1:11" x14ac:dyDescent="0.2">
      <c r="A10" s="10" t="s">
        <v>10</v>
      </c>
      <c r="B10" s="5">
        <v>710</v>
      </c>
      <c r="C10" s="5">
        <v>47</v>
      </c>
      <c r="D10" s="16">
        <v>757</v>
      </c>
      <c r="E10" s="5">
        <v>117</v>
      </c>
      <c r="F10" s="5">
        <v>21</v>
      </c>
      <c r="G10" s="16">
        <v>138</v>
      </c>
      <c r="H10" s="6">
        <v>79</v>
      </c>
      <c r="I10" s="16">
        <v>974</v>
      </c>
      <c r="J10" s="11">
        <v>957</v>
      </c>
      <c r="K10" s="14">
        <f t="shared" si="0"/>
        <v>1.7763845350052248E-2</v>
      </c>
    </row>
    <row r="11" spans="1:11" x14ac:dyDescent="0.2">
      <c r="A11" s="10" t="s">
        <v>11</v>
      </c>
      <c r="B11" s="5">
        <v>1298</v>
      </c>
      <c r="C11" s="5">
        <v>90</v>
      </c>
      <c r="D11" s="16">
        <v>1388</v>
      </c>
      <c r="E11" s="5">
        <v>181</v>
      </c>
      <c r="F11" s="5">
        <v>45</v>
      </c>
      <c r="G11" s="16">
        <v>226</v>
      </c>
      <c r="H11" s="6">
        <v>93</v>
      </c>
      <c r="I11" s="16">
        <v>1707</v>
      </c>
      <c r="J11" s="11">
        <v>1712</v>
      </c>
      <c r="K11" s="14">
        <f t="shared" si="0"/>
        <v>-2.9205607476635513E-3</v>
      </c>
    </row>
    <row r="12" spans="1:11" x14ac:dyDescent="0.2">
      <c r="A12" s="10" t="s">
        <v>12</v>
      </c>
      <c r="B12" s="5">
        <v>3015</v>
      </c>
      <c r="C12" s="5">
        <v>253</v>
      </c>
      <c r="D12" s="16">
        <v>3268</v>
      </c>
      <c r="E12" s="5">
        <v>441</v>
      </c>
      <c r="F12" s="5">
        <v>88</v>
      </c>
      <c r="G12" s="16">
        <v>529</v>
      </c>
      <c r="H12" s="6">
        <v>171</v>
      </c>
      <c r="I12" s="16">
        <v>3968</v>
      </c>
      <c r="J12" s="11">
        <v>3954</v>
      </c>
      <c r="K12" s="14">
        <f t="shared" si="0"/>
        <v>3.5407182599898838E-3</v>
      </c>
    </row>
    <row r="13" spans="1:11" x14ac:dyDescent="0.2">
      <c r="A13" s="10" t="s">
        <v>13</v>
      </c>
      <c r="B13" s="5">
        <v>353</v>
      </c>
      <c r="C13" s="5">
        <v>28</v>
      </c>
      <c r="D13" s="16">
        <v>381</v>
      </c>
      <c r="E13" s="5">
        <v>58</v>
      </c>
      <c r="F13" s="5">
        <v>11</v>
      </c>
      <c r="G13" s="16">
        <v>69</v>
      </c>
      <c r="H13" s="6">
        <v>42</v>
      </c>
      <c r="I13" s="16">
        <v>492</v>
      </c>
      <c r="J13" s="11">
        <v>493</v>
      </c>
      <c r="K13" s="14">
        <f t="shared" si="0"/>
        <v>-2.0283975659229209E-3</v>
      </c>
    </row>
    <row r="14" spans="1:11" x14ac:dyDescent="0.2">
      <c r="A14" s="10" t="s">
        <v>14</v>
      </c>
      <c r="B14" s="5">
        <v>216</v>
      </c>
      <c r="C14" s="5">
        <v>4</v>
      </c>
      <c r="D14" s="16">
        <v>220</v>
      </c>
      <c r="E14" s="5">
        <v>34</v>
      </c>
      <c r="F14" s="5">
        <v>4</v>
      </c>
      <c r="G14" s="16">
        <v>38</v>
      </c>
      <c r="H14" s="6">
        <v>4</v>
      </c>
      <c r="I14" s="16">
        <v>262</v>
      </c>
      <c r="J14" s="11">
        <v>249</v>
      </c>
      <c r="K14" s="14">
        <f t="shared" si="0"/>
        <v>5.2208835341365459E-2</v>
      </c>
    </row>
    <row r="15" spans="1:11" x14ac:dyDescent="0.2">
      <c r="A15" s="10" t="s">
        <v>15</v>
      </c>
      <c r="B15" s="5">
        <v>82</v>
      </c>
      <c r="C15" s="5">
        <v>11</v>
      </c>
      <c r="D15" s="16">
        <v>93</v>
      </c>
      <c r="E15" s="5">
        <v>18</v>
      </c>
      <c r="F15" s="5">
        <v>1</v>
      </c>
      <c r="G15" s="16">
        <v>19</v>
      </c>
      <c r="H15" s="6">
        <v>18</v>
      </c>
      <c r="I15" s="16">
        <v>130</v>
      </c>
      <c r="J15" s="11">
        <v>143</v>
      </c>
      <c r="K15" s="14">
        <f t="shared" si="0"/>
        <v>-9.0909090909090912E-2</v>
      </c>
    </row>
    <row r="16" spans="1:11" x14ac:dyDescent="0.2">
      <c r="A16" s="10" t="s">
        <v>16</v>
      </c>
      <c r="B16" s="5">
        <v>4742</v>
      </c>
      <c r="C16" s="5">
        <v>201</v>
      </c>
      <c r="D16" s="16">
        <v>4943</v>
      </c>
      <c r="E16" s="5">
        <v>880</v>
      </c>
      <c r="F16" s="5">
        <v>141</v>
      </c>
      <c r="G16" s="16">
        <v>1021</v>
      </c>
      <c r="H16" s="6">
        <v>225</v>
      </c>
      <c r="I16" s="16">
        <v>6189</v>
      </c>
      <c r="J16" s="11">
        <v>6056</v>
      </c>
      <c r="K16" s="14">
        <f t="shared" si="0"/>
        <v>2.1961690885072657E-2</v>
      </c>
    </row>
    <row r="17" spans="1:11" x14ac:dyDescent="0.2">
      <c r="A17" s="10" t="s">
        <v>17</v>
      </c>
      <c r="B17" s="5">
        <v>1402</v>
      </c>
      <c r="C17" s="5">
        <v>65</v>
      </c>
      <c r="D17" s="16">
        <v>1467</v>
      </c>
      <c r="E17" s="5">
        <v>232</v>
      </c>
      <c r="F17" s="5">
        <v>28</v>
      </c>
      <c r="G17" s="16">
        <v>260</v>
      </c>
      <c r="H17" s="6">
        <v>53</v>
      </c>
      <c r="I17" s="16">
        <v>1780</v>
      </c>
      <c r="J17" s="11">
        <v>1789</v>
      </c>
      <c r="K17" s="14">
        <f t="shared" si="0"/>
        <v>-5.030743432084964E-3</v>
      </c>
    </row>
    <row r="18" spans="1:11" x14ac:dyDescent="0.2">
      <c r="A18" s="10" t="s">
        <v>18</v>
      </c>
      <c r="B18" s="5">
        <v>879</v>
      </c>
      <c r="C18" s="5">
        <v>52</v>
      </c>
      <c r="D18" s="16">
        <v>931</v>
      </c>
      <c r="E18" s="5">
        <v>133</v>
      </c>
      <c r="F18" s="5">
        <v>22</v>
      </c>
      <c r="G18" s="16">
        <v>155</v>
      </c>
      <c r="H18" s="6">
        <v>48</v>
      </c>
      <c r="I18" s="16">
        <v>1134</v>
      </c>
      <c r="J18" s="11">
        <v>1121</v>
      </c>
      <c r="K18" s="14">
        <f t="shared" si="0"/>
        <v>1.159678858162355E-2</v>
      </c>
    </row>
    <row r="19" spans="1:11" x14ac:dyDescent="0.2">
      <c r="A19" s="10" t="s">
        <v>19</v>
      </c>
      <c r="B19" s="5">
        <v>76</v>
      </c>
      <c r="C19" s="5">
        <v>8</v>
      </c>
      <c r="D19" s="16">
        <v>84</v>
      </c>
      <c r="E19" s="5">
        <v>13</v>
      </c>
      <c r="F19" s="5">
        <v>3</v>
      </c>
      <c r="G19" s="16">
        <v>16</v>
      </c>
      <c r="H19" s="6">
        <v>8</v>
      </c>
      <c r="I19" s="16">
        <v>108</v>
      </c>
      <c r="J19" s="11">
        <v>107</v>
      </c>
      <c r="K19" s="14">
        <f t="shared" si="0"/>
        <v>9.3457943925233638E-3</v>
      </c>
    </row>
    <row r="20" spans="1:11" x14ac:dyDescent="0.2">
      <c r="A20" s="10" t="s">
        <v>20</v>
      </c>
      <c r="B20" s="5">
        <v>180</v>
      </c>
      <c r="C20" s="5">
        <v>7</v>
      </c>
      <c r="D20" s="16">
        <v>187</v>
      </c>
      <c r="E20" s="5">
        <v>36</v>
      </c>
      <c r="F20" s="5">
        <v>4</v>
      </c>
      <c r="G20" s="16">
        <v>40</v>
      </c>
      <c r="H20" s="6">
        <v>35</v>
      </c>
      <c r="I20" s="16">
        <v>262</v>
      </c>
      <c r="J20" s="11">
        <v>273</v>
      </c>
      <c r="K20" s="14">
        <f t="shared" si="0"/>
        <v>-4.0293040293040296E-2</v>
      </c>
    </row>
    <row r="21" spans="1:11" x14ac:dyDescent="0.2">
      <c r="A21" s="10" t="s">
        <v>21</v>
      </c>
      <c r="B21" s="5">
        <v>118</v>
      </c>
      <c r="C21" s="5">
        <v>5</v>
      </c>
      <c r="D21" s="16">
        <v>123</v>
      </c>
      <c r="E21" s="5">
        <v>22</v>
      </c>
      <c r="F21" s="5">
        <v>5</v>
      </c>
      <c r="G21" s="16">
        <v>27</v>
      </c>
      <c r="H21" s="6">
        <v>12</v>
      </c>
      <c r="I21" s="16">
        <v>162</v>
      </c>
      <c r="J21" s="11">
        <v>162</v>
      </c>
      <c r="K21" s="14">
        <f t="shared" si="0"/>
        <v>0</v>
      </c>
    </row>
    <row r="22" spans="1:11" x14ac:dyDescent="0.2">
      <c r="A22" s="10" t="s">
        <v>22</v>
      </c>
      <c r="B22" s="5">
        <v>63</v>
      </c>
      <c r="C22" s="5">
        <v>6</v>
      </c>
      <c r="D22" s="16">
        <v>69</v>
      </c>
      <c r="E22" s="5">
        <v>9</v>
      </c>
      <c r="F22" s="5">
        <v>3</v>
      </c>
      <c r="G22" s="16">
        <v>12</v>
      </c>
      <c r="H22" s="6">
        <v>2</v>
      </c>
      <c r="I22" s="16">
        <v>83</v>
      </c>
      <c r="J22" s="11">
        <v>82</v>
      </c>
      <c r="K22" s="14">
        <f t="shared" si="0"/>
        <v>1.2195121951219513E-2</v>
      </c>
    </row>
    <row r="23" spans="1:11" x14ac:dyDescent="0.2">
      <c r="A23" s="10" t="s">
        <v>23</v>
      </c>
      <c r="B23" s="5">
        <v>68</v>
      </c>
      <c r="C23" s="5">
        <v>4</v>
      </c>
      <c r="D23" s="16">
        <v>72</v>
      </c>
      <c r="E23" s="5">
        <v>14</v>
      </c>
      <c r="F23" s="5">
        <v>3</v>
      </c>
      <c r="G23" s="16">
        <v>17</v>
      </c>
      <c r="H23" s="6">
        <v>12</v>
      </c>
      <c r="I23" s="16">
        <v>101</v>
      </c>
      <c r="J23" s="11">
        <v>104</v>
      </c>
      <c r="K23" s="14">
        <f t="shared" si="0"/>
        <v>-2.8846153846153848E-2</v>
      </c>
    </row>
    <row r="24" spans="1:11" x14ac:dyDescent="0.2">
      <c r="A24" s="10" t="s">
        <v>24</v>
      </c>
      <c r="B24" s="5">
        <v>61</v>
      </c>
      <c r="C24" s="5">
        <v>4</v>
      </c>
      <c r="D24" s="16">
        <v>65</v>
      </c>
      <c r="E24" s="5">
        <v>10</v>
      </c>
      <c r="F24" s="5">
        <v>0</v>
      </c>
      <c r="G24" s="16">
        <v>10</v>
      </c>
      <c r="H24" s="6">
        <v>10</v>
      </c>
      <c r="I24" s="16">
        <v>85</v>
      </c>
      <c r="J24" s="11">
        <v>82</v>
      </c>
      <c r="K24" s="14">
        <f t="shared" si="0"/>
        <v>3.6585365853658534E-2</v>
      </c>
    </row>
    <row r="25" spans="1:11" x14ac:dyDescent="0.2">
      <c r="A25" s="10" t="s">
        <v>25</v>
      </c>
      <c r="B25" s="5">
        <v>204</v>
      </c>
      <c r="C25" s="5">
        <v>6</v>
      </c>
      <c r="D25" s="16">
        <v>210</v>
      </c>
      <c r="E25" s="5">
        <v>28</v>
      </c>
      <c r="F25" s="5">
        <v>4</v>
      </c>
      <c r="G25" s="16">
        <v>32</v>
      </c>
      <c r="H25" s="6">
        <v>11</v>
      </c>
      <c r="I25" s="16">
        <v>253</v>
      </c>
      <c r="J25" s="11">
        <v>260</v>
      </c>
      <c r="K25" s="14">
        <f t="shared" si="0"/>
        <v>-2.6923076923076925E-2</v>
      </c>
    </row>
    <row r="26" spans="1:11" x14ac:dyDescent="0.2">
      <c r="A26" s="10" t="s">
        <v>26</v>
      </c>
      <c r="B26" s="5">
        <v>387</v>
      </c>
      <c r="C26" s="5">
        <v>24</v>
      </c>
      <c r="D26" s="16">
        <v>411</v>
      </c>
      <c r="E26" s="5">
        <v>49</v>
      </c>
      <c r="F26" s="5">
        <v>11</v>
      </c>
      <c r="G26" s="16">
        <v>60</v>
      </c>
      <c r="H26" s="6">
        <v>22</v>
      </c>
      <c r="I26" s="16">
        <v>493</v>
      </c>
      <c r="J26" s="11">
        <v>485</v>
      </c>
      <c r="K26" s="14">
        <f t="shared" si="0"/>
        <v>1.6494845360824743E-2</v>
      </c>
    </row>
    <row r="27" spans="1:11" x14ac:dyDescent="0.2">
      <c r="A27" s="10" t="s">
        <v>27</v>
      </c>
      <c r="B27" s="5">
        <v>1406</v>
      </c>
      <c r="C27" s="5">
        <v>125</v>
      </c>
      <c r="D27" s="16">
        <v>1531</v>
      </c>
      <c r="E27" s="5">
        <v>216</v>
      </c>
      <c r="F27" s="5">
        <v>61</v>
      </c>
      <c r="G27" s="16">
        <v>277</v>
      </c>
      <c r="H27" s="6">
        <v>131</v>
      </c>
      <c r="I27" s="16">
        <v>1939</v>
      </c>
      <c r="J27" s="11">
        <v>1946</v>
      </c>
      <c r="K27" s="14">
        <f t="shared" si="0"/>
        <v>-3.5971223021582736E-3</v>
      </c>
    </row>
    <row r="28" spans="1:11" x14ac:dyDescent="0.2">
      <c r="A28" s="10" t="s">
        <v>28</v>
      </c>
      <c r="B28" s="5">
        <v>687</v>
      </c>
      <c r="C28" s="5">
        <v>48</v>
      </c>
      <c r="D28" s="16">
        <v>735</v>
      </c>
      <c r="E28" s="5">
        <v>115</v>
      </c>
      <c r="F28" s="5">
        <v>11</v>
      </c>
      <c r="G28" s="16">
        <v>126</v>
      </c>
      <c r="H28" s="6">
        <v>38</v>
      </c>
      <c r="I28" s="16">
        <v>899</v>
      </c>
      <c r="J28" s="11">
        <v>883</v>
      </c>
      <c r="K28" s="14">
        <f t="shared" si="0"/>
        <v>1.8120045300113252E-2</v>
      </c>
    </row>
    <row r="29" spans="1:11" x14ac:dyDescent="0.2">
      <c r="A29" s="10" t="s">
        <v>29</v>
      </c>
      <c r="B29" s="5">
        <v>8205</v>
      </c>
      <c r="C29" s="5">
        <v>511</v>
      </c>
      <c r="D29" s="16">
        <v>8716</v>
      </c>
      <c r="E29" s="5">
        <v>1410</v>
      </c>
      <c r="F29" s="5">
        <v>311</v>
      </c>
      <c r="G29" s="16">
        <v>1721</v>
      </c>
      <c r="H29" s="6">
        <v>537</v>
      </c>
      <c r="I29" s="16">
        <v>10974</v>
      </c>
      <c r="J29" s="11">
        <v>10876</v>
      </c>
      <c r="K29" s="14">
        <f t="shared" si="0"/>
        <v>9.0106656859139395E-3</v>
      </c>
    </row>
    <row r="30" spans="1:11" x14ac:dyDescent="0.2">
      <c r="A30" s="10" t="s">
        <v>30</v>
      </c>
      <c r="B30" s="5">
        <v>108</v>
      </c>
      <c r="C30" s="5">
        <v>13</v>
      </c>
      <c r="D30" s="16">
        <v>121</v>
      </c>
      <c r="E30" s="5">
        <v>11</v>
      </c>
      <c r="F30" s="5">
        <v>3</v>
      </c>
      <c r="G30" s="16">
        <v>14</v>
      </c>
      <c r="H30" s="6">
        <v>9</v>
      </c>
      <c r="I30" s="16">
        <v>144</v>
      </c>
      <c r="J30" s="11">
        <v>146</v>
      </c>
      <c r="K30" s="14">
        <f t="shared" si="0"/>
        <v>-1.3698630136986301E-2</v>
      </c>
    </row>
    <row r="31" spans="1:11" x14ac:dyDescent="0.2">
      <c r="A31" s="10" t="s">
        <v>31</v>
      </c>
      <c r="B31" s="5">
        <v>807</v>
      </c>
      <c r="C31" s="5">
        <v>49</v>
      </c>
      <c r="D31" s="16">
        <v>856</v>
      </c>
      <c r="E31" s="5">
        <v>164</v>
      </c>
      <c r="F31" s="5">
        <v>14</v>
      </c>
      <c r="G31" s="16">
        <v>178</v>
      </c>
      <c r="H31" s="6">
        <v>47</v>
      </c>
      <c r="I31" s="16">
        <v>1081</v>
      </c>
      <c r="J31" s="11">
        <v>1062</v>
      </c>
      <c r="K31" s="14">
        <f t="shared" si="0"/>
        <v>1.7890772128060263E-2</v>
      </c>
    </row>
    <row r="32" spans="1:11" x14ac:dyDescent="0.2">
      <c r="A32" s="10" t="s">
        <v>32</v>
      </c>
      <c r="B32" s="5">
        <v>191</v>
      </c>
      <c r="C32" s="5">
        <v>10</v>
      </c>
      <c r="D32" s="16">
        <v>201</v>
      </c>
      <c r="E32" s="5">
        <v>30</v>
      </c>
      <c r="F32" s="5">
        <v>4</v>
      </c>
      <c r="G32" s="16">
        <v>34</v>
      </c>
      <c r="H32" s="6">
        <v>16</v>
      </c>
      <c r="I32" s="16">
        <v>251</v>
      </c>
      <c r="J32" s="11">
        <v>250</v>
      </c>
      <c r="K32" s="14">
        <f t="shared" si="0"/>
        <v>4.0000000000000001E-3</v>
      </c>
    </row>
    <row r="33" spans="1:11" x14ac:dyDescent="0.2">
      <c r="A33" s="10" t="s">
        <v>33</v>
      </c>
      <c r="B33" s="5">
        <v>60</v>
      </c>
      <c r="C33" s="5">
        <v>2</v>
      </c>
      <c r="D33" s="16">
        <v>62</v>
      </c>
      <c r="E33" s="5">
        <v>9</v>
      </c>
      <c r="F33" s="5">
        <v>1</v>
      </c>
      <c r="G33" s="16">
        <v>10</v>
      </c>
      <c r="H33" s="6">
        <v>5</v>
      </c>
      <c r="I33" s="16">
        <v>77</v>
      </c>
      <c r="J33" s="11">
        <v>71</v>
      </c>
      <c r="K33" s="14">
        <f t="shared" si="0"/>
        <v>8.4507042253521125E-2</v>
      </c>
    </row>
    <row r="34" spans="1:11" x14ac:dyDescent="0.2">
      <c r="A34" s="10" t="s">
        <v>34</v>
      </c>
      <c r="B34" s="5">
        <v>28</v>
      </c>
      <c r="C34" s="5">
        <v>2</v>
      </c>
      <c r="D34" s="16">
        <v>30</v>
      </c>
      <c r="E34" s="5">
        <v>4</v>
      </c>
      <c r="F34" s="5">
        <v>1</v>
      </c>
      <c r="G34" s="16">
        <v>5</v>
      </c>
      <c r="H34" s="6">
        <v>5</v>
      </c>
      <c r="I34" s="16">
        <v>40</v>
      </c>
      <c r="J34" s="11">
        <v>36</v>
      </c>
      <c r="K34" s="14">
        <f t="shared" si="0"/>
        <v>0.1111111111111111</v>
      </c>
    </row>
    <row r="35" spans="1:11" x14ac:dyDescent="0.2">
      <c r="A35" s="10" t="s">
        <v>35</v>
      </c>
      <c r="B35" s="5">
        <v>2204</v>
      </c>
      <c r="C35" s="5">
        <v>137</v>
      </c>
      <c r="D35" s="16">
        <v>2341</v>
      </c>
      <c r="E35" s="5">
        <v>343</v>
      </c>
      <c r="F35" s="5">
        <v>63</v>
      </c>
      <c r="G35" s="16">
        <v>406</v>
      </c>
      <c r="H35" s="6">
        <v>199</v>
      </c>
      <c r="I35" s="16">
        <v>2946</v>
      </c>
      <c r="J35" s="11">
        <v>2949</v>
      </c>
      <c r="K35" s="14">
        <f t="shared" si="0"/>
        <v>-1.017293997965412E-3</v>
      </c>
    </row>
    <row r="36" spans="1:11" x14ac:dyDescent="0.2">
      <c r="A36" s="10" t="s">
        <v>36</v>
      </c>
      <c r="B36" s="5">
        <v>5727</v>
      </c>
      <c r="C36" s="5">
        <v>634</v>
      </c>
      <c r="D36" s="16">
        <v>6361</v>
      </c>
      <c r="E36" s="5">
        <v>914</v>
      </c>
      <c r="F36" s="5">
        <v>275</v>
      </c>
      <c r="G36" s="16">
        <v>1189</v>
      </c>
      <c r="H36" s="6">
        <v>229</v>
      </c>
      <c r="I36" s="16">
        <v>7779</v>
      </c>
      <c r="J36" s="11">
        <v>7738</v>
      </c>
      <c r="K36" s="14">
        <f t="shared" si="0"/>
        <v>5.2985267510984747E-3</v>
      </c>
    </row>
    <row r="37" spans="1:11" x14ac:dyDescent="0.2">
      <c r="A37" s="10" t="s">
        <v>37</v>
      </c>
      <c r="B37" s="5">
        <v>940</v>
      </c>
      <c r="C37" s="5">
        <v>45</v>
      </c>
      <c r="D37" s="16">
        <v>985</v>
      </c>
      <c r="E37" s="5">
        <v>175</v>
      </c>
      <c r="F37" s="5">
        <v>32</v>
      </c>
      <c r="G37" s="16">
        <v>207</v>
      </c>
      <c r="H37" s="6">
        <v>163</v>
      </c>
      <c r="I37" s="16">
        <v>1355</v>
      </c>
      <c r="J37" s="11">
        <v>1366</v>
      </c>
      <c r="K37" s="14">
        <f t="shared" si="0"/>
        <v>-8.0527086383601759E-3</v>
      </c>
    </row>
    <row r="38" spans="1:11" x14ac:dyDescent="0.2">
      <c r="A38" s="10" t="s">
        <v>38</v>
      </c>
      <c r="B38" s="5">
        <v>276</v>
      </c>
      <c r="C38" s="5">
        <v>17</v>
      </c>
      <c r="D38" s="16">
        <v>293</v>
      </c>
      <c r="E38" s="5">
        <v>49</v>
      </c>
      <c r="F38" s="5">
        <v>7</v>
      </c>
      <c r="G38" s="16">
        <v>56</v>
      </c>
      <c r="H38" s="6">
        <v>28</v>
      </c>
      <c r="I38" s="16">
        <v>377</v>
      </c>
      <c r="J38" s="11">
        <v>368</v>
      </c>
      <c r="K38" s="14">
        <f t="shared" si="0"/>
        <v>2.4456521739130436E-2</v>
      </c>
    </row>
    <row r="39" spans="1:11" x14ac:dyDescent="0.2">
      <c r="A39" s="10" t="s">
        <v>39</v>
      </c>
      <c r="B39" s="5">
        <v>53</v>
      </c>
      <c r="C39" s="5">
        <v>10</v>
      </c>
      <c r="D39" s="16">
        <v>63</v>
      </c>
      <c r="E39" s="5">
        <v>8</v>
      </c>
      <c r="F39" s="5">
        <v>0</v>
      </c>
      <c r="G39" s="16">
        <v>8</v>
      </c>
      <c r="H39" s="6">
        <v>10</v>
      </c>
      <c r="I39" s="16">
        <v>81</v>
      </c>
      <c r="J39" s="11">
        <v>81</v>
      </c>
      <c r="K39" s="14">
        <f t="shared" si="0"/>
        <v>0</v>
      </c>
    </row>
    <row r="40" spans="1:11" x14ac:dyDescent="0.2">
      <c r="A40" s="10" t="s">
        <v>40</v>
      </c>
      <c r="B40" s="5">
        <v>106</v>
      </c>
      <c r="C40" s="5">
        <v>5</v>
      </c>
      <c r="D40" s="16">
        <v>111</v>
      </c>
      <c r="E40" s="5">
        <v>20</v>
      </c>
      <c r="F40" s="5">
        <v>2</v>
      </c>
      <c r="G40" s="16">
        <v>22</v>
      </c>
      <c r="H40" s="6">
        <v>23</v>
      </c>
      <c r="I40" s="16">
        <v>156</v>
      </c>
      <c r="J40" s="11">
        <v>159</v>
      </c>
      <c r="K40" s="14">
        <f t="shared" si="0"/>
        <v>-1.8867924528301886E-2</v>
      </c>
    </row>
    <row r="41" spans="1:11" x14ac:dyDescent="0.2">
      <c r="A41" s="10" t="s">
        <v>41</v>
      </c>
      <c r="B41" s="5">
        <v>1880</v>
      </c>
      <c r="C41" s="5">
        <v>98</v>
      </c>
      <c r="D41" s="16">
        <v>1978</v>
      </c>
      <c r="E41" s="5">
        <v>268</v>
      </c>
      <c r="F41" s="5">
        <v>44</v>
      </c>
      <c r="G41" s="16">
        <v>312</v>
      </c>
      <c r="H41" s="6">
        <v>63</v>
      </c>
      <c r="I41" s="16">
        <v>2353</v>
      </c>
      <c r="J41" s="11">
        <v>2338</v>
      </c>
      <c r="K41" s="14">
        <f t="shared" si="0"/>
        <v>6.4157399486740804E-3</v>
      </c>
    </row>
    <row r="42" spans="1:11" x14ac:dyDescent="0.2">
      <c r="A42" s="10" t="s">
        <v>42</v>
      </c>
      <c r="B42" s="5">
        <v>1981</v>
      </c>
      <c r="C42" s="5">
        <v>74</v>
      </c>
      <c r="D42" s="16">
        <v>2055</v>
      </c>
      <c r="E42" s="5">
        <v>301</v>
      </c>
      <c r="F42" s="5">
        <v>33</v>
      </c>
      <c r="G42" s="16">
        <v>334</v>
      </c>
      <c r="H42" s="6">
        <v>245</v>
      </c>
      <c r="I42" s="16">
        <v>2634</v>
      </c>
      <c r="J42" s="11">
        <v>2648</v>
      </c>
      <c r="K42" s="14">
        <f t="shared" si="0"/>
        <v>-5.287009063444109E-3</v>
      </c>
    </row>
    <row r="43" spans="1:11" x14ac:dyDescent="0.2">
      <c r="A43" s="10" t="s">
        <v>43</v>
      </c>
      <c r="B43" s="5">
        <v>1003</v>
      </c>
      <c r="C43" s="5">
        <v>142</v>
      </c>
      <c r="D43" s="16">
        <v>1145</v>
      </c>
      <c r="E43" s="5">
        <v>143</v>
      </c>
      <c r="F43" s="5">
        <v>39</v>
      </c>
      <c r="G43" s="16">
        <v>182</v>
      </c>
      <c r="H43" s="6">
        <v>56</v>
      </c>
      <c r="I43" s="16">
        <v>1383</v>
      </c>
      <c r="J43" s="11">
        <v>1405</v>
      </c>
      <c r="K43" s="14">
        <f t="shared" si="0"/>
        <v>-1.5658362989323844E-2</v>
      </c>
    </row>
    <row r="44" spans="1:11" x14ac:dyDescent="0.2">
      <c r="A44" s="10" t="s">
        <v>82</v>
      </c>
      <c r="B44" s="5">
        <v>24676</v>
      </c>
      <c r="C44" s="5">
        <v>3310</v>
      </c>
      <c r="D44" s="16">
        <v>27986</v>
      </c>
      <c r="E44" s="5">
        <v>3509</v>
      </c>
      <c r="F44" s="5">
        <v>1399</v>
      </c>
      <c r="G44" s="16">
        <v>4908</v>
      </c>
      <c r="H44" s="6">
        <v>1154</v>
      </c>
      <c r="I44" s="16">
        <v>34048</v>
      </c>
      <c r="J44" s="11">
        <v>34077</v>
      </c>
      <c r="K44" s="14">
        <f t="shared" si="0"/>
        <v>-8.5101388032984122E-4</v>
      </c>
    </row>
    <row r="45" spans="1:11" x14ac:dyDescent="0.2">
      <c r="A45" s="10" t="s">
        <v>45</v>
      </c>
      <c r="B45" s="5">
        <v>600</v>
      </c>
      <c r="C45" s="5">
        <v>128</v>
      </c>
      <c r="D45" s="16">
        <v>728</v>
      </c>
      <c r="E45" s="5">
        <v>110</v>
      </c>
      <c r="F45" s="5">
        <v>54</v>
      </c>
      <c r="G45" s="16">
        <v>164</v>
      </c>
      <c r="H45" s="6">
        <v>17</v>
      </c>
      <c r="I45" s="16">
        <v>909</v>
      </c>
      <c r="J45" s="11">
        <v>912</v>
      </c>
      <c r="K45" s="14">
        <f t="shared" si="0"/>
        <v>-3.2894736842105261E-3</v>
      </c>
    </row>
    <row r="46" spans="1:11" x14ac:dyDescent="0.2">
      <c r="A46" s="10" t="s">
        <v>46</v>
      </c>
      <c r="B46" s="5">
        <v>454</v>
      </c>
      <c r="C46" s="5">
        <v>45</v>
      </c>
      <c r="D46" s="16">
        <v>499</v>
      </c>
      <c r="E46" s="5">
        <v>74</v>
      </c>
      <c r="F46" s="5">
        <v>15</v>
      </c>
      <c r="G46" s="16">
        <v>89</v>
      </c>
      <c r="H46" s="6">
        <v>29</v>
      </c>
      <c r="I46" s="16">
        <v>617</v>
      </c>
      <c r="J46" s="11">
        <v>632</v>
      </c>
      <c r="K46" s="14">
        <f t="shared" si="0"/>
        <v>-2.3734177215189875E-2</v>
      </c>
    </row>
    <row r="47" spans="1:11" x14ac:dyDescent="0.2">
      <c r="A47" s="10" t="s">
        <v>47</v>
      </c>
      <c r="B47" s="5">
        <v>918</v>
      </c>
      <c r="C47" s="5">
        <v>49</v>
      </c>
      <c r="D47" s="16">
        <v>967</v>
      </c>
      <c r="E47" s="5">
        <v>168</v>
      </c>
      <c r="F47" s="5">
        <v>22</v>
      </c>
      <c r="G47" s="16">
        <v>190</v>
      </c>
      <c r="H47" s="6">
        <v>37</v>
      </c>
      <c r="I47" s="16">
        <v>1194</v>
      </c>
      <c r="J47" s="11">
        <v>1193</v>
      </c>
      <c r="K47" s="14">
        <f t="shared" si="0"/>
        <v>8.3822296730930428E-4</v>
      </c>
    </row>
    <row r="48" spans="1:11" x14ac:dyDescent="0.2">
      <c r="A48" s="10" t="s">
        <v>48</v>
      </c>
      <c r="B48" s="5">
        <v>360</v>
      </c>
      <c r="C48" s="5">
        <v>58</v>
      </c>
      <c r="D48" s="16">
        <v>418</v>
      </c>
      <c r="E48" s="5">
        <v>64</v>
      </c>
      <c r="F48" s="5">
        <v>11</v>
      </c>
      <c r="G48" s="16">
        <v>75</v>
      </c>
      <c r="H48" s="6">
        <v>38</v>
      </c>
      <c r="I48" s="16">
        <v>531</v>
      </c>
      <c r="J48" s="11">
        <v>531</v>
      </c>
      <c r="K48" s="14">
        <f t="shared" si="0"/>
        <v>0</v>
      </c>
    </row>
    <row r="49" spans="1:11" x14ac:dyDescent="0.2">
      <c r="A49" s="10" t="s">
        <v>49</v>
      </c>
      <c r="B49" s="5">
        <v>8818</v>
      </c>
      <c r="C49" s="5">
        <v>431</v>
      </c>
      <c r="D49" s="16">
        <v>9249</v>
      </c>
      <c r="E49" s="5">
        <v>1435</v>
      </c>
      <c r="F49" s="5">
        <v>258</v>
      </c>
      <c r="G49" s="16">
        <v>1693</v>
      </c>
      <c r="H49" s="6">
        <v>468</v>
      </c>
      <c r="I49" s="16">
        <v>11410</v>
      </c>
      <c r="J49" s="11">
        <v>11390</v>
      </c>
      <c r="K49" s="14">
        <f t="shared" si="0"/>
        <v>1.7559262510974539E-3</v>
      </c>
    </row>
    <row r="50" spans="1:11" x14ac:dyDescent="0.2">
      <c r="A50" s="10" t="s">
        <v>50</v>
      </c>
      <c r="B50" s="5">
        <v>3338</v>
      </c>
      <c r="C50" s="5">
        <v>127</v>
      </c>
      <c r="D50" s="16">
        <v>3465</v>
      </c>
      <c r="E50" s="5">
        <v>459</v>
      </c>
      <c r="F50" s="5">
        <v>80</v>
      </c>
      <c r="G50" s="16">
        <v>539</v>
      </c>
      <c r="H50" s="6">
        <v>169</v>
      </c>
      <c r="I50" s="16">
        <v>4173</v>
      </c>
      <c r="J50" s="11">
        <v>4159</v>
      </c>
      <c r="K50" s="14">
        <f t="shared" si="0"/>
        <v>3.3661937965857179E-3</v>
      </c>
    </row>
    <row r="51" spans="1:11" x14ac:dyDescent="0.2">
      <c r="A51" s="10" t="s">
        <v>51</v>
      </c>
      <c r="B51" s="5">
        <v>10074</v>
      </c>
      <c r="C51" s="5">
        <v>960</v>
      </c>
      <c r="D51" s="16">
        <v>11034</v>
      </c>
      <c r="E51" s="5">
        <v>1513</v>
      </c>
      <c r="F51" s="5">
        <v>432</v>
      </c>
      <c r="G51" s="16">
        <v>1945</v>
      </c>
      <c r="H51" s="6">
        <v>709</v>
      </c>
      <c r="I51" s="16">
        <v>13688</v>
      </c>
      <c r="J51" s="11">
        <v>13709</v>
      </c>
      <c r="K51" s="14">
        <f t="shared" si="0"/>
        <v>-1.5318403968196076E-3</v>
      </c>
    </row>
    <row r="52" spans="1:11" x14ac:dyDescent="0.2">
      <c r="A52" s="10" t="s">
        <v>52</v>
      </c>
      <c r="B52" s="5">
        <v>3612</v>
      </c>
      <c r="C52" s="5">
        <v>310</v>
      </c>
      <c r="D52" s="16">
        <v>3922</v>
      </c>
      <c r="E52" s="5">
        <v>573</v>
      </c>
      <c r="F52" s="5">
        <v>185</v>
      </c>
      <c r="G52" s="16">
        <v>758</v>
      </c>
      <c r="H52" s="6">
        <v>313</v>
      </c>
      <c r="I52" s="16">
        <v>4993</v>
      </c>
      <c r="J52" s="11">
        <v>4991</v>
      </c>
      <c r="K52" s="14">
        <f t="shared" si="0"/>
        <v>4.0072129833700662E-4</v>
      </c>
    </row>
    <row r="53" spans="1:11" x14ac:dyDescent="0.2">
      <c r="A53" s="10" t="s">
        <v>53</v>
      </c>
      <c r="B53" s="5">
        <v>4676</v>
      </c>
      <c r="C53" s="5">
        <v>347</v>
      </c>
      <c r="D53" s="16">
        <v>5023</v>
      </c>
      <c r="E53" s="5">
        <v>781</v>
      </c>
      <c r="F53" s="5">
        <v>148</v>
      </c>
      <c r="G53" s="16">
        <v>929</v>
      </c>
      <c r="H53" s="6">
        <v>426</v>
      </c>
      <c r="I53" s="16">
        <v>6378</v>
      </c>
      <c r="J53" s="11">
        <v>6364</v>
      </c>
      <c r="K53" s="14">
        <f t="shared" si="0"/>
        <v>2.1998742928975488E-3</v>
      </c>
    </row>
    <row r="54" spans="1:11" x14ac:dyDescent="0.2">
      <c r="A54" s="10" t="s">
        <v>54</v>
      </c>
      <c r="B54" s="5">
        <v>4247</v>
      </c>
      <c r="C54" s="5">
        <v>162</v>
      </c>
      <c r="D54" s="16">
        <v>4409</v>
      </c>
      <c r="E54" s="5">
        <v>645</v>
      </c>
      <c r="F54" s="5">
        <v>62</v>
      </c>
      <c r="G54" s="16">
        <v>707</v>
      </c>
      <c r="H54" s="6">
        <v>299</v>
      </c>
      <c r="I54" s="16">
        <v>5415</v>
      </c>
      <c r="J54" s="11">
        <v>5287</v>
      </c>
      <c r="K54" s="14">
        <f t="shared" si="0"/>
        <v>2.4210327217703803E-2</v>
      </c>
    </row>
    <row r="55" spans="1:11" x14ac:dyDescent="0.2">
      <c r="A55" s="10" t="s">
        <v>55</v>
      </c>
      <c r="B55" s="5">
        <v>277</v>
      </c>
      <c r="C55" s="5">
        <v>12</v>
      </c>
      <c r="D55" s="16">
        <v>289</v>
      </c>
      <c r="E55" s="5">
        <v>46</v>
      </c>
      <c r="F55" s="5">
        <v>5</v>
      </c>
      <c r="G55" s="16">
        <v>51</v>
      </c>
      <c r="H55" s="6">
        <v>34</v>
      </c>
      <c r="I55" s="16">
        <v>374</v>
      </c>
      <c r="J55" s="11">
        <v>366</v>
      </c>
      <c r="K55" s="14">
        <f t="shared" si="0"/>
        <v>2.185792349726776E-2</v>
      </c>
    </row>
    <row r="56" spans="1:11" x14ac:dyDescent="0.2">
      <c r="A56" s="10" t="s">
        <v>81</v>
      </c>
      <c r="B56" s="5">
        <v>913</v>
      </c>
      <c r="C56" s="5">
        <v>77</v>
      </c>
      <c r="D56" s="16">
        <v>990</v>
      </c>
      <c r="E56" s="5">
        <v>145</v>
      </c>
      <c r="F56" s="5">
        <v>27</v>
      </c>
      <c r="G56" s="16">
        <v>172</v>
      </c>
      <c r="H56" s="6">
        <v>54</v>
      </c>
      <c r="I56" s="16">
        <v>1216</v>
      </c>
      <c r="J56" s="11">
        <v>1192</v>
      </c>
      <c r="K56" s="14">
        <f t="shared" si="0"/>
        <v>2.0134228187919462E-2</v>
      </c>
    </row>
    <row r="57" spans="1:11" x14ac:dyDescent="0.2">
      <c r="A57" s="10" t="s">
        <v>80</v>
      </c>
      <c r="B57" s="5">
        <v>2900</v>
      </c>
      <c r="C57" s="5">
        <v>221</v>
      </c>
      <c r="D57" s="16">
        <v>3121</v>
      </c>
      <c r="E57" s="5">
        <v>456</v>
      </c>
      <c r="F57" s="5">
        <v>84</v>
      </c>
      <c r="G57" s="16">
        <v>540</v>
      </c>
      <c r="H57" s="6">
        <v>223</v>
      </c>
      <c r="I57" s="16">
        <v>3884</v>
      </c>
      <c r="J57" s="11">
        <v>3921</v>
      </c>
      <c r="K57" s="14">
        <f t="shared" si="0"/>
        <v>-9.4363682733996437E-3</v>
      </c>
    </row>
    <row r="58" spans="1:11" x14ac:dyDescent="0.2">
      <c r="A58" s="10" t="s">
        <v>79</v>
      </c>
      <c r="B58" s="5">
        <v>844</v>
      </c>
      <c r="C58" s="5">
        <v>47</v>
      </c>
      <c r="D58" s="16">
        <v>891</v>
      </c>
      <c r="E58" s="5">
        <v>129</v>
      </c>
      <c r="F58" s="5">
        <v>27</v>
      </c>
      <c r="G58" s="16">
        <v>156</v>
      </c>
      <c r="H58" s="6">
        <v>28</v>
      </c>
      <c r="I58" s="16">
        <v>1075</v>
      </c>
      <c r="J58" s="11">
        <v>1085</v>
      </c>
      <c r="K58" s="14">
        <f t="shared" si="0"/>
        <v>-9.2165898617511521E-3</v>
      </c>
    </row>
    <row r="59" spans="1:11" x14ac:dyDescent="0.2">
      <c r="A59" s="10" t="s">
        <v>59</v>
      </c>
      <c r="B59" s="5">
        <v>2354</v>
      </c>
      <c r="C59" s="5">
        <v>157</v>
      </c>
      <c r="D59" s="16">
        <v>2511</v>
      </c>
      <c r="E59" s="5">
        <v>390</v>
      </c>
      <c r="F59" s="5">
        <v>71</v>
      </c>
      <c r="G59" s="16">
        <v>461</v>
      </c>
      <c r="H59" s="6">
        <v>94</v>
      </c>
      <c r="I59" s="16">
        <v>3066</v>
      </c>
      <c r="J59" s="11">
        <v>3081</v>
      </c>
      <c r="K59" s="14">
        <f t="shared" si="0"/>
        <v>-4.8685491723466411E-3</v>
      </c>
    </row>
    <row r="60" spans="1:11" x14ac:dyDescent="0.2">
      <c r="A60" s="10" t="s">
        <v>60</v>
      </c>
      <c r="B60" s="5">
        <v>3228</v>
      </c>
      <c r="C60" s="5">
        <v>230</v>
      </c>
      <c r="D60" s="16">
        <v>3458</v>
      </c>
      <c r="E60" s="5">
        <v>556</v>
      </c>
      <c r="F60" s="5">
        <v>107</v>
      </c>
      <c r="G60" s="16">
        <v>663</v>
      </c>
      <c r="H60" s="6">
        <v>170</v>
      </c>
      <c r="I60" s="16">
        <v>4291</v>
      </c>
      <c r="J60" s="11">
        <v>4294</v>
      </c>
      <c r="K60" s="14">
        <f t="shared" si="0"/>
        <v>-6.9864927806241269E-4</v>
      </c>
    </row>
    <row r="61" spans="1:11" x14ac:dyDescent="0.2">
      <c r="A61" s="10" t="s">
        <v>61</v>
      </c>
      <c r="B61" s="5">
        <v>241</v>
      </c>
      <c r="C61" s="5">
        <v>15</v>
      </c>
      <c r="D61" s="16">
        <v>256</v>
      </c>
      <c r="E61" s="5">
        <v>31</v>
      </c>
      <c r="F61" s="5">
        <v>8</v>
      </c>
      <c r="G61" s="16">
        <v>39</v>
      </c>
      <c r="H61" s="6">
        <v>18</v>
      </c>
      <c r="I61" s="16">
        <v>313</v>
      </c>
      <c r="J61" s="11">
        <v>308</v>
      </c>
      <c r="K61" s="14">
        <f t="shared" si="0"/>
        <v>1.6233766233766232E-2</v>
      </c>
    </row>
    <row r="62" spans="1:11" x14ac:dyDescent="0.2">
      <c r="A62" s="10" t="s">
        <v>62</v>
      </c>
      <c r="B62" s="5">
        <v>234</v>
      </c>
      <c r="C62" s="5">
        <v>27</v>
      </c>
      <c r="D62" s="16">
        <v>261</v>
      </c>
      <c r="E62" s="5">
        <v>43</v>
      </c>
      <c r="F62" s="5">
        <v>6</v>
      </c>
      <c r="G62" s="16">
        <v>49</v>
      </c>
      <c r="H62" s="6">
        <v>28</v>
      </c>
      <c r="I62" s="16">
        <v>338</v>
      </c>
      <c r="J62" s="11">
        <v>340</v>
      </c>
      <c r="K62" s="14">
        <f t="shared" si="0"/>
        <v>-5.8823529411764705E-3</v>
      </c>
    </row>
    <row r="63" spans="1:11" x14ac:dyDescent="0.2">
      <c r="A63" s="10" t="s">
        <v>63</v>
      </c>
      <c r="B63" s="5">
        <v>105</v>
      </c>
      <c r="C63" s="5">
        <v>6</v>
      </c>
      <c r="D63" s="16">
        <v>111</v>
      </c>
      <c r="E63" s="5">
        <v>13</v>
      </c>
      <c r="F63" s="5">
        <v>4</v>
      </c>
      <c r="G63" s="16">
        <v>17</v>
      </c>
      <c r="H63" s="6">
        <v>18</v>
      </c>
      <c r="I63" s="16">
        <v>146</v>
      </c>
      <c r="J63" s="11">
        <v>150</v>
      </c>
      <c r="K63" s="14">
        <f t="shared" si="0"/>
        <v>-2.6666666666666668E-2</v>
      </c>
    </row>
    <row r="64" spans="1:11" x14ac:dyDescent="0.2">
      <c r="A64" s="10" t="s">
        <v>64</v>
      </c>
      <c r="B64" s="5">
        <v>63</v>
      </c>
      <c r="C64" s="5">
        <v>2</v>
      </c>
      <c r="D64" s="16">
        <v>65</v>
      </c>
      <c r="E64" s="5">
        <v>13</v>
      </c>
      <c r="F64" s="5">
        <v>1</v>
      </c>
      <c r="G64" s="16">
        <v>14</v>
      </c>
      <c r="H64" s="6">
        <v>9</v>
      </c>
      <c r="I64" s="16">
        <v>88</v>
      </c>
      <c r="J64" s="11">
        <v>82</v>
      </c>
      <c r="K64" s="14">
        <f t="shared" si="0"/>
        <v>7.3170731707317069E-2</v>
      </c>
    </row>
    <row r="65" spans="1:11" x14ac:dyDescent="0.2">
      <c r="A65" s="10" t="s">
        <v>65</v>
      </c>
      <c r="B65" s="5">
        <v>3585</v>
      </c>
      <c r="C65" s="5">
        <v>261</v>
      </c>
      <c r="D65" s="16">
        <v>3846</v>
      </c>
      <c r="E65" s="5">
        <v>526</v>
      </c>
      <c r="F65" s="5">
        <v>91</v>
      </c>
      <c r="G65" s="16">
        <v>617</v>
      </c>
      <c r="H65" s="6">
        <v>223</v>
      </c>
      <c r="I65" s="16">
        <v>4686</v>
      </c>
      <c r="J65" s="11">
        <v>4705</v>
      </c>
      <c r="K65" s="14">
        <f t="shared" si="0"/>
        <v>-4.0382571732199791E-3</v>
      </c>
    </row>
    <row r="66" spans="1:11" x14ac:dyDescent="0.2">
      <c r="A66" s="10" t="s">
        <v>66</v>
      </c>
      <c r="B66" s="5">
        <v>134</v>
      </c>
      <c r="C66" s="5">
        <v>5</v>
      </c>
      <c r="D66" s="16">
        <v>139</v>
      </c>
      <c r="E66" s="5">
        <v>24</v>
      </c>
      <c r="F66" s="5">
        <v>3</v>
      </c>
      <c r="G66" s="16">
        <v>27</v>
      </c>
      <c r="H66" s="6">
        <v>24</v>
      </c>
      <c r="I66" s="16">
        <v>190</v>
      </c>
      <c r="J66" s="11">
        <v>198</v>
      </c>
      <c r="K66" s="14">
        <f t="shared" si="0"/>
        <v>-4.0404040404040407E-2</v>
      </c>
    </row>
    <row r="67" spans="1:11" x14ac:dyDescent="0.2">
      <c r="A67" s="10" t="s">
        <v>67</v>
      </c>
      <c r="B67" s="5">
        <v>379</v>
      </c>
      <c r="C67" s="5">
        <v>19</v>
      </c>
      <c r="D67" s="16">
        <v>398</v>
      </c>
      <c r="E67" s="5">
        <v>65</v>
      </c>
      <c r="F67" s="5">
        <v>22</v>
      </c>
      <c r="G67" s="16">
        <v>87</v>
      </c>
      <c r="H67" s="6">
        <v>5</v>
      </c>
      <c r="I67" s="16">
        <v>490</v>
      </c>
      <c r="J67" s="11">
        <v>496</v>
      </c>
      <c r="K67" s="14">
        <f t="shared" ref="K67:K69" si="1">(I67-J67)/J67</f>
        <v>-1.2096774193548387E-2</v>
      </c>
    </row>
    <row r="68" spans="1:11" x14ac:dyDescent="0.2">
      <c r="A68" s="10" t="s">
        <v>68</v>
      </c>
      <c r="B68" s="5">
        <v>144</v>
      </c>
      <c r="C68" s="5">
        <v>6</v>
      </c>
      <c r="D68" s="16">
        <v>150</v>
      </c>
      <c r="E68" s="5">
        <v>25</v>
      </c>
      <c r="F68" s="5">
        <v>3</v>
      </c>
      <c r="G68" s="16">
        <v>28</v>
      </c>
      <c r="H68" s="6">
        <v>15</v>
      </c>
      <c r="I68" s="16">
        <v>193</v>
      </c>
      <c r="J68" s="11">
        <v>188</v>
      </c>
      <c r="K68" s="14">
        <f t="shared" si="1"/>
        <v>2.6595744680851064E-2</v>
      </c>
    </row>
    <row r="69" spans="1:11" x14ac:dyDescent="0.2">
      <c r="A69" s="12" t="s">
        <v>69</v>
      </c>
      <c r="B69" s="8">
        <v>140354</v>
      </c>
      <c r="C69" s="8">
        <v>12049</v>
      </c>
      <c r="D69" s="8">
        <v>152403</v>
      </c>
      <c r="E69" s="8">
        <v>22047</v>
      </c>
      <c r="F69" s="8">
        <v>5731</v>
      </c>
      <c r="G69" s="8">
        <v>27778</v>
      </c>
      <c r="H69" s="9">
        <v>9086</v>
      </c>
      <c r="I69" s="8">
        <v>189267</v>
      </c>
      <c r="J69" s="12">
        <v>189063</v>
      </c>
      <c r="K69" s="14">
        <f t="shared" si="1"/>
        <v>1.0790054108947812E-3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of February 2016 to January 2016</oddHeader>
    <oddFooter>&amp;LSource: Florida Healthy Kids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Layout" zoomScaleNormal="100" workbookViewId="0">
      <selection activeCell="K2" sqref="K2:K69"/>
    </sheetView>
  </sheetViews>
  <sheetFormatPr defaultColWidth="8.85546875" defaultRowHeight="12.75" x14ac:dyDescent="0.2"/>
  <cols>
    <col min="1" max="1" width="15.42578125" bestFit="1" customWidth="1"/>
    <col min="2" max="2" width="12.28515625" customWidth="1"/>
    <col min="3" max="3" width="12" customWidth="1"/>
    <col min="4" max="4" width="12.140625" customWidth="1"/>
    <col min="8" max="8" width="10.42578125" customWidth="1"/>
    <col min="10" max="10" width="9.140625" bestFit="1" customWidth="1"/>
  </cols>
  <sheetData>
    <row r="1" spans="1:11" ht="51" x14ac:dyDescent="0.2">
      <c r="A1" s="3" t="s">
        <v>0</v>
      </c>
      <c r="B1" s="3" t="s">
        <v>84</v>
      </c>
      <c r="C1" s="3" t="s">
        <v>83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99</v>
      </c>
      <c r="J1" s="3" t="s">
        <v>98</v>
      </c>
      <c r="K1" s="15" t="s">
        <v>92</v>
      </c>
    </row>
    <row r="2" spans="1:11" x14ac:dyDescent="0.2">
      <c r="A2" s="10" t="s">
        <v>2</v>
      </c>
      <c r="B2" s="5">
        <v>936</v>
      </c>
      <c r="C2" s="5">
        <v>42</v>
      </c>
      <c r="D2" s="16">
        <v>978</v>
      </c>
      <c r="E2" s="5">
        <v>194</v>
      </c>
      <c r="F2" s="5">
        <v>34</v>
      </c>
      <c r="G2" s="16">
        <v>228</v>
      </c>
      <c r="H2" s="6">
        <v>97</v>
      </c>
      <c r="I2" s="16">
        <v>1303</v>
      </c>
      <c r="J2" s="11">
        <v>1236</v>
      </c>
      <c r="K2" s="14">
        <f>(I2-J2)/J2</f>
        <v>5.4207119741100325E-2</v>
      </c>
    </row>
    <row r="3" spans="1:11" x14ac:dyDescent="0.2">
      <c r="A3" s="10" t="s">
        <v>3</v>
      </c>
      <c r="B3" s="5">
        <v>185</v>
      </c>
      <c r="C3" s="5">
        <v>13</v>
      </c>
      <c r="D3" s="16">
        <v>198</v>
      </c>
      <c r="E3" s="5">
        <v>21</v>
      </c>
      <c r="F3" s="5">
        <v>7</v>
      </c>
      <c r="G3" s="16">
        <v>28</v>
      </c>
      <c r="H3" s="6">
        <v>4</v>
      </c>
      <c r="I3" s="16">
        <v>230</v>
      </c>
      <c r="J3" s="11">
        <v>234</v>
      </c>
      <c r="K3" s="14">
        <f t="shared" ref="K3:K66" si="0">(I3-J3)/J3</f>
        <v>-1.7094017094017096E-2</v>
      </c>
    </row>
    <row r="4" spans="1:11" x14ac:dyDescent="0.2">
      <c r="A4" s="10" t="s">
        <v>4</v>
      </c>
      <c r="B4" s="5">
        <v>961</v>
      </c>
      <c r="C4" s="5">
        <v>27</v>
      </c>
      <c r="D4" s="16">
        <v>988</v>
      </c>
      <c r="E4" s="5">
        <v>184</v>
      </c>
      <c r="F4" s="5">
        <v>23</v>
      </c>
      <c r="G4" s="16">
        <v>207</v>
      </c>
      <c r="H4" s="6">
        <v>102</v>
      </c>
      <c r="I4" s="16">
        <v>1297</v>
      </c>
      <c r="J4" s="11">
        <v>1235</v>
      </c>
      <c r="K4" s="14">
        <f t="shared" si="0"/>
        <v>5.020242914979757E-2</v>
      </c>
    </row>
    <row r="5" spans="1:11" x14ac:dyDescent="0.2">
      <c r="A5" s="10" t="s">
        <v>5</v>
      </c>
      <c r="B5" s="5">
        <v>105</v>
      </c>
      <c r="C5" s="5">
        <v>9</v>
      </c>
      <c r="D5" s="16">
        <v>114</v>
      </c>
      <c r="E5" s="5">
        <v>21</v>
      </c>
      <c r="F5" s="5">
        <v>1</v>
      </c>
      <c r="G5" s="16">
        <v>22</v>
      </c>
      <c r="H5" s="6">
        <v>12</v>
      </c>
      <c r="I5" s="16">
        <v>148</v>
      </c>
      <c r="J5" s="11">
        <v>153</v>
      </c>
      <c r="K5" s="14">
        <f t="shared" si="0"/>
        <v>-3.2679738562091505E-2</v>
      </c>
    </row>
    <row r="6" spans="1:11" x14ac:dyDescent="0.2">
      <c r="A6" s="10" t="s">
        <v>6</v>
      </c>
      <c r="B6" s="5">
        <v>3157</v>
      </c>
      <c r="C6" s="5">
        <v>132</v>
      </c>
      <c r="D6" s="16">
        <v>3289</v>
      </c>
      <c r="E6" s="5">
        <v>508</v>
      </c>
      <c r="F6" s="5">
        <v>93</v>
      </c>
      <c r="G6" s="16">
        <v>601</v>
      </c>
      <c r="H6" s="6">
        <v>294</v>
      </c>
      <c r="I6" s="16">
        <v>4184</v>
      </c>
      <c r="J6" s="11">
        <v>3997</v>
      </c>
      <c r="K6" s="14">
        <f t="shared" si="0"/>
        <v>4.6785088816612461E-2</v>
      </c>
    </row>
    <row r="7" spans="1:11" x14ac:dyDescent="0.2">
      <c r="A7" s="10" t="s">
        <v>7</v>
      </c>
      <c r="B7" s="5">
        <v>18004</v>
      </c>
      <c r="C7" s="5">
        <v>1993</v>
      </c>
      <c r="D7" s="16">
        <v>19997</v>
      </c>
      <c r="E7" s="5">
        <v>2846</v>
      </c>
      <c r="F7" s="5">
        <v>1145</v>
      </c>
      <c r="G7" s="16">
        <v>3991</v>
      </c>
      <c r="H7" s="6">
        <v>1272</v>
      </c>
      <c r="I7" s="16">
        <v>25260</v>
      </c>
      <c r="J7" s="11">
        <v>24770</v>
      </c>
      <c r="K7" s="14">
        <f t="shared" si="0"/>
        <v>1.9781994348001614E-2</v>
      </c>
    </row>
    <row r="8" spans="1:11" x14ac:dyDescent="0.2">
      <c r="A8" s="10" t="s">
        <v>8</v>
      </c>
      <c r="B8" s="5">
        <v>98</v>
      </c>
      <c r="C8" s="5">
        <v>8</v>
      </c>
      <c r="D8" s="16">
        <v>106</v>
      </c>
      <c r="E8" s="5">
        <v>15</v>
      </c>
      <c r="F8" s="5">
        <v>4</v>
      </c>
      <c r="G8" s="16">
        <v>19</v>
      </c>
      <c r="H8" s="6">
        <v>6</v>
      </c>
      <c r="I8" s="16">
        <v>131</v>
      </c>
      <c r="J8" s="11">
        <v>125</v>
      </c>
      <c r="K8" s="14">
        <f t="shared" si="0"/>
        <v>4.8000000000000001E-2</v>
      </c>
    </row>
    <row r="9" spans="1:11" x14ac:dyDescent="0.2">
      <c r="A9" s="10" t="s">
        <v>9</v>
      </c>
      <c r="B9" s="5">
        <v>959</v>
      </c>
      <c r="C9" s="5">
        <v>61</v>
      </c>
      <c r="D9" s="16">
        <v>1020</v>
      </c>
      <c r="E9" s="5">
        <v>151</v>
      </c>
      <c r="F9" s="5">
        <v>29</v>
      </c>
      <c r="G9" s="16">
        <v>180</v>
      </c>
      <c r="H9" s="6">
        <v>34</v>
      </c>
      <c r="I9" s="16">
        <v>1234</v>
      </c>
      <c r="J9" s="11">
        <v>1159</v>
      </c>
      <c r="K9" s="14">
        <f t="shared" si="0"/>
        <v>6.4710957722174292E-2</v>
      </c>
    </row>
    <row r="10" spans="1:11" x14ac:dyDescent="0.2">
      <c r="A10" s="10" t="s">
        <v>10</v>
      </c>
      <c r="B10" s="5">
        <v>733</v>
      </c>
      <c r="C10" s="5">
        <v>49</v>
      </c>
      <c r="D10" s="16">
        <v>782</v>
      </c>
      <c r="E10" s="5">
        <v>115</v>
      </c>
      <c r="F10" s="5">
        <v>19</v>
      </c>
      <c r="G10" s="16">
        <v>134</v>
      </c>
      <c r="H10" s="6">
        <v>85</v>
      </c>
      <c r="I10" s="16">
        <v>1001</v>
      </c>
      <c r="J10" s="11">
        <v>974</v>
      </c>
      <c r="K10" s="14">
        <f t="shared" si="0"/>
        <v>2.7720739219712527E-2</v>
      </c>
    </row>
    <row r="11" spans="1:11" x14ac:dyDescent="0.2">
      <c r="A11" s="10" t="s">
        <v>11</v>
      </c>
      <c r="B11" s="5">
        <v>1360</v>
      </c>
      <c r="C11" s="5">
        <v>98</v>
      </c>
      <c r="D11" s="16">
        <v>1458</v>
      </c>
      <c r="E11" s="5">
        <v>195</v>
      </c>
      <c r="F11" s="5">
        <v>46</v>
      </c>
      <c r="G11" s="16">
        <v>241</v>
      </c>
      <c r="H11" s="6">
        <v>93</v>
      </c>
      <c r="I11" s="16">
        <v>1792</v>
      </c>
      <c r="J11" s="11">
        <v>1707</v>
      </c>
      <c r="K11" s="14">
        <f t="shared" si="0"/>
        <v>4.9794961921499709E-2</v>
      </c>
    </row>
    <row r="12" spans="1:11" x14ac:dyDescent="0.2">
      <c r="A12" s="10" t="s">
        <v>12</v>
      </c>
      <c r="B12" s="5">
        <v>3106</v>
      </c>
      <c r="C12" s="5">
        <v>239</v>
      </c>
      <c r="D12" s="16">
        <v>3345</v>
      </c>
      <c r="E12" s="5">
        <v>456</v>
      </c>
      <c r="F12" s="5">
        <v>100</v>
      </c>
      <c r="G12" s="16">
        <v>556</v>
      </c>
      <c r="H12" s="6">
        <v>170</v>
      </c>
      <c r="I12" s="16">
        <v>4071</v>
      </c>
      <c r="J12" s="11">
        <v>3968</v>
      </c>
      <c r="K12" s="14">
        <f t="shared" si="0"/>
        <v>2.5957661290322582E-2</v>
      </c>
    </row>
    <row r="13" spans="1:11" x14ac:dyDescent="0.2">
      <c r="A13" s="10" t="s">
        <v>13</v>
      </c>
      <c r="B13" s="5">
        <v>367</v>
      </c>
      <c r="C13" s="5">
        <v>27</v>
      </c>
      <c r="D13" s="16">
        <v>394</v>
      </c>
      <c r="E13" s="5">
        <v>64</v>
      </c>
      <c r="F13" s="5">
        <v>12</v>
      </c>
      <c r="G13" s="16">
        <v>76</v>
      </c>
      <c r="H13" s="6">
        <v>40</v>
      </c>
      <c r="I13" s="16">
        <v>510</v>
      </c>
      <c r="J13" s="11">
        <v>492</v>
      </c>
      <c r="K13" s="14">
        <f t="shared" si="0"/>
        <v>3.6585365853658534E-2</v>
      </c>
    </row>
    <row r="14" spans="1:11" x14ac:dyDescent="0.2">
      <c r="A14" s="10" t="s">
        <v>14</v>
      </c>
      <c r="B14" s="5">
        <v>222</v>
      </c>
      <c r="C14" s="5">
        <v>5</v>
      </c>
      <c r="D14" s="16">
        <v>227</v>
      </c>
      <c r="E14" s="5">
        <v>36</v>
      </c>
      <c r="F14" s="5">
        <v>4</v>
      </c>
      <c r="G14" s="16">
        <v>40</v>
      </c>
      <c r="H14" s="6">
        <v>4</v>
      </c>
      <c r="I14" s="16">
        <v>271</v>
      </c>
      <c r="J14" s="11">
        <v>262</v>
      </c>
      <c r="K14" s="14">
        <f t="shared" si="0"/>
        <v>3.4351145038167941E-2</v>
      </c>
    </row>
    <row r="15" spans="1:11" x14ac:dyDescent="0.2">
      <c r="A15" s="10" t="s">
        <v>15</v>
      </c>
      <c r="B15" s="5">
        <v>84</v>
      </c>
      <c r="C15" s="5">
        <v>12</v>
      </c>
      <c r="D15" s="16">
        <v>96</v>
      </c>
      <c r="E15" s="5">
        <v>20</v>
      </c>
      <c r="F15" s="5">
        <v>1</v>
      </c>
      <c r="G15" s="16">
        <v>21</v>
      </c>
      <c r="H15" s="6">
        <v>17</v>
      </c>
      <c r="I15" s="16">
        <v>134</v>
      </c>
      <c r="J15" s="11">
        <v>130</v>
      </c>
      <c r="K15" s="14">
        <f t="shared" si="0"/>
        <v>3.0769230769230771E-2</v>
      </c>
    </row>
    <row r="16" spans="1:11" x14ac:dyDescent="0.2">
      <c r="A16" s="10" t="s">
        <v>16</v>
      </c>
      <c r="B16" s="5">
        <v>4889</v>
      </c>
      <c r="C16" s="5">
        <v>198</v>
      </c>
      <c r="D16" s="16">
        <v>5087</v>
      </c>
      <c r="E16" s="5">
        <v>893</v>
      </c>
      <c r="F16" s="5">
        <v>149</v>
      </c>
      <c r="G16" s="16">
        <v>1042</v>
      </c>
      <c r="H16" s="6">
        <v>227</v>
      </c>
      <c r="I16" s="16">
        <v>6356</v>
      </c>
      <c r="J16" s="11">
        <v>6189</v>
      </c>
      <c r="K16" s="14">
        <f t="shared" si="0"/>
        <v>2.6983357569882047E-2</v>
      </c>
    </row>
    <row r="17" spans="1:11" x14ac:dyDescent="0.2">
      <c r="A17" s="10" t="s">
        <v>17</v>
      </c>
      <c r="B17" s="5">
        <v>1461</v>
      </c>
      <c r="C17" s="5">
        <v>64</v>
      </c>
      <c r="D17" s="16">
        <v>1525</v>
      </c>
      <c r="E17" s="5">
        <v>240</v>
      </c>
      <c r="F17" s="5">
        <v>30</v>
      </c>
      <c r="G17" s="16">
        <v>270</v>
      </c>
      <c r="H17" s="6">
        <v>52</v>
      </c>
      <c r="I17" s="16">
        <v>1847</v>
      </c>
      <c r="J17" s="11">
        <v>1780</v>
      </c>
      <c r="K17" s="14">
        <f t="shared" si="0"/>
        <v>3.7640449438202245E-2</v>
      </c>
    </row>
    <row r="18" spans="1:11" x14ac:dyDescent="0.2">
      <c r="A18" s="10" t="s">
        <v>18</v>
      </c>
      <c r="B18" s="5">
        <v>902</v>
      </c>
      <c r="C18" s="5">
        <v>55</v>
      </c>
      <c r="D18" s="16">
        <v>957</v>
      </c>
      <c r="E18" s="5">
        <v>130</v>
      </c>
      <c r="F18" s="5">
        <v>22</v>
      </c>
      <c r="G18" s="16">
        <v>152</v>
      </c>
      <c r="H18" s="6">
        <v>42</v>
      </c>
      <c r="I18" s="16">
        <v>1151</v>
      </c>
      <c r="J18" s="11">
        <v>1134</v>
      </c>
      <c r="K18" s="14">
        <f t="shared" si="0"/>
        <v>1.4991181657848324E-2</v>
      </c>
    </row>
    <row r="19" spans="1:11" x14ac:dyDescent="0.2">
      <c r="A19" s="10" t="s">
        <v>19</v>
      </c>
      <c r="B19" s="5">
        <v>75</v>
      </c>
      <c r="C19" s="5">
        <v>8</v>
      </c>
      <c r="D19" s="16">
        <v>83</v>
      </c>
      <c r="E19" s="5">
        <v>11</v>
      </c>
      <c r="F19" s="5">
        <v>4</v>
      </c>
      <c r="G19" s="16">
        <v>15</v>
      </c>
      <c r="H19" s="6">
        <v>7</v>
      </c>
      <c r="I19" s="16">
        <v>105</v>
      </c>
      <c r="J19" s="11">
        <v>108</v>
      </c>
      <c r="K19" s="14">
        <f t="shared" si="0"/>
        <v>-2.7777777777777776E-2</v>
      </c>
    </row>
    <row r="20" spans="1:11" x14ac:dyDescent="0.2">
      <c r="A20" s="10" t="s">
        <v>20</v>
      </c>
      <c r="B20" s="5">
        <v>205</v>
      </c>
      <c r="C20" s="5">
        <v>6</v>
      </c>
      <c r="D20" s="16">
        <v>211</v>
      </c>
      <c r="E20" s="5">
        <v>40</v>
      </c>
      <c r="F20" s="5">
        <v>4</v>
      </c>
      <c r="G20" s="16">
        <v>44</v>
      </c>
      <c r="H20" s="6">
        <v>38</v>
      </c>
      <c r="I20" s="16">
        <v>293</v>
      </c>
      <c r="J20" s="11">
        <v>262</v>
      </c>
      <c r="K20" s="14">
        <f t="shared" si="0"/>
        <v>0.1183206106870229</v>
      </c>
    </row>
    <row r="21" spans="1:11" x14ac:dyDescent="0.2">
      <c r="A21" s="10" t="s">
        <v>21</v>
      </c>
      <c r="B21" s="5">
        <v>120</v>
      </c>
      <c r="C21" s="5">
        <v>4</v>
      </c>
      <c r="D21" s="16">
        <v>124</v>
      </c>
      <c r="E21" s="5">
        <v>21</v>
      </c>
      <c r="F21" s="5">
        <v>5</v>
      </c>
      <c r="G21" s="16">
        <v>26</v>
      </c>
      <c r="H21" s="6">
        <v>13</v>
      </c>
      <c r="I21" s="16">
        <v>163</v>
      </c>
      <c r="J21" s="11">
        <v>162</v>
      </c>
      <c r="K21" s="14">
        <f t="shared" si="0"/>
        <v>6.1728395061728392E-3</v>
      </c>
    </row>
    <row r="22" spans="1:11" x14ac:dyDescent="0.2">
      <c r="A22" s="10" t="s">
        <v>22</v>
      </c>
      <c r="B22" s="5">
        <v>64</v>
      </c>
      <c r="C22" s="5">
        <v>8</v>
      </c>
      <c r="D22" s="16">
        <v>72</v>
      </c>
      <c r="E22" s="5">
        <v>10</v>
      </c>
      <c r="F22" s="5">
        <v>3</v>
      </c>
      <c r="G22" s="16">
        <v>13</v>
      </c>
      <c r="H22" s="6">
        <v>2</v>
      </c>
      <c r="I22" s="16">
        <v>87</v>
      </c>
      <c r="J22" s="11">
        <v>83</v>
      </c>
      <c r="K22" s="14">
        <f t="shared" si="0"/>
        <v>4.8192771084337352E-2</v>
      </c>
    </row>
    <row r="23" spans="1:11" x14ac:dyDescent="0.2">
      <c r="A23" s="10" t="s">
        <v>23</v>
      </c>
      <c r="B23" s="5">
        <v>75</v>
      </c>
      <c r="C23" s="5">
        <v>3</v>
      </c>
      <c r="D23" s="16">
        <v>78</v>
      </c>
      <c r="E23" s="5">
        <v>15</v>
      </c>
      <c r="F23" s="5">
        <v>3</v>
      </c>
      <c r="G23" s="16">
        <v>18</v>
      </c>
      <c r="H23" s="6">
        <v>12</v>
      </c>
      <c r="I23" s="16">
        <v>108</v>
      </c>
      <c r="J23" s="11">
        <v>101</v>
      </c>
      <c r="K23" s="14">
        <f t="shared" si="0"/>
        <v>6.9306930693069313E-2</v>
      </c>
    </row>
    <row r="24" spans="1:11" x14ac:dyDescent="0.2">
      <c r="A24" s="10" t="s">
        <v>24</v>
      </c>
      <c r="B24" s="5">
        <v>60</v>
      </c>
      <c r="C24" s="5">
        <v>4</v>
      </c>
      <c r="D24" s="16">
        <v>64</v>
      </c>
      <c r="E24" s="5">
        <v>8</v>
      </c>
      <c r="F24" s="5">
        <v>1</v>
      </c>
      <c r="G24" s="16">
        <v>9</v>
      </c>
      <c r="H24" s="6">
        <v>10</v>
      </c>
      <c r="I24" s="16">
        <v>83</v>
      </c>
      <c r="J24" s="11">
        <v>85</v>
      </c>
      <c r="K24" s="14">
        <f t="shared" si="0"/>
        <v>-2.3529411764705882E-2</v>
      </c>
    </row>
    <row r="25" spans="1:11" x14ac:dyDescent="0.2">
      <c r="A25" s="10" t="s">
        <v>25</v>
      </c>
      <c r="B25" s="5">
        <v>229</v>
      </c>
      <c r="C25" s="5">
        <v>7</v>
      </c>
      <c r="D25" s="16">
        <v>236</v>
      </c>
      <c r="E25" s="5">
        <v>32</v>
      </c>
      <c r="F25" s="5">
        <v>4</v>
      </c>
      <c r="G25" s="16">
        <v>36</v>
      </c>
      <c r="H25" s="6">
        <v>11</v>
      </c>
      <c r="I25" s="16">
        <v>283</v>
      </c>
      <c r="J25" s="11">
        <v>253</v>
      </c>
      <c r="K25" s="14">
        <f t="shared" si="0"/>
        <v>0.11857707509881422</v>
      </c>
    </row>
    <row r="26" spans="1:11" x14ac:dyDescent="0.2">
      <c r="A26" s="10" t="s">
        <v>26</v>
      </c>
      <c r="B26" s="5">
        <v>389</v>
      </c>
      <c r="C26" s="5">
        <v>27</v>
      </c>
      <c r="D26" s="16">
        <v>416</v>
      </c>
      <c r="E26" s="5">
        <v>52</v>
      </c>
      <c r="F26" s="5">
        <v>11</v>
      </c>
      <c r="G26" s="16">
        <v>63</v>
      </c>
      <c r="H26" s="6">
        <v>20</v>
      </c>
      <c r="I26" s="16">
        <v>499</v>
      </c>
      <c r="J26" s="11">
        <v>493</v>
      </c>
      <c r="K26" s="14">
        <f t="shared" si="0"/>
        <v>1.2170385395537525E-2</v>
      </c>
    </row>
    <row r="27" spans="1:11" x14ac:dyDescent="0.2">
      <c r="A27" s="10" t="s">
        <v>27</v>
      </c>
      <c r="B27" s="5">
        <v>1501</v>
      </c>
      <c r="C27" s="5">
        <v>127</v>
      </c>
      <c r="D27" s="16">
        <v>1628</v>
      </c>
      <c r="E27" s="5">
        <v>218</v>
      </c>
      <c r="F27" s="5">
        <v>59</v>
      </c>
      <c r="G27" s="16">
        <v>277</v>
      </c>
      <c r="H27" s="6">
        <v>132</v>
      </c>
      <c r="I27" s="16">
        <v>2037</v>
      </c>
      <c r="J27" s="11">
        <v>1939</v>
      </c>
      <c r="K27" s="14">
        <f t="shared" si="0"/>
        <v>5.0541516245487361E-2</v>
      </c>
    </row>
    <row r="28" spans="1:11" x14ac:dyDescent="0.2">
      <c r="A28" s="10" t="s">
        <v>28</v>
      </c>
      <c r="B28" s="5">
        <v>737</v>
      </c>
      <c r="C28" s="5">
        <v>55</v>
      </c>
      <c r="D28" s="16">
        <v>792</v>
      </c>
      <c r="E28" s="5">
        <v>109</v>
      </c>
      <c r="F28" s="5">
        <v>13</v>
      </c>
      <c r="G28" s="16">
        <v>122</v>
      </c>
      <c r="H28" s="6">
        <v>37</v>
      </c>
      <c r="I28" s="16">
        <v>951</v>
      </c>
      <c r="J28" s="11">
        <v>899</v>
      </c>
      <c r="K28" s="14">
        <f t="shared" si="0"/>
        <v>5.7842046718576193E-2</v>
      </c>
    </row>
    <row r="29" spans="1:11" x14ac:dyDescent="0.2">
      <c r="A29" s="10" t="s">
        <v>29</v>
      </c>
      <c r="B29" s="5">
        <v>8577</v>
      </c>
      <c r="C29" s="5">
        <v>512</v>
      </c>
      <c r="D29" s="16">
        <v>9089</v>
      </c>
      <c r="E29" s="5">
        <v>1465</v>
      </c>
      <c r="F29" s="5">
        <v>306</v>
      </c>
      <c r="G29" s="16">
        <v>1771</v>
      </c>
      <c r="H29" s="6">
        <v>552</v>
      </c>
      <c r="I29" s="16">
        <v>11412</v>
      </c>
      <c r="J29" s="11">
        <v>10974</v>
      </c>
      <c r="K29" s="14">
        <f t="shared" si="0"/>
        <v>3.9912520503007108E-2</v>
      </c>
    </row>
    <row r="30" spans="1:11" x14ac:dyDescent="0.2">
      <c r="A30" s="10" t="s">
        <v>30</v>
      </c>
      <c r="B30" s="5">
        <v>111</v>
      </c>
      <c r="C30" s="5">
        <v>14</v>
      </c>
      <c r="D30" s="16">
        <v>125</v>
      </c>
      <c r="E30" s="5">
        <v>11</v>
      </c>
      <c r="F30" s="5">
        <v>5</v>
      </c>
      <c r="G30" s="16">
        <v>16</v>
      </c>
      <c r="H30" s="6">
        <v>7</v>
      </c>
      <c r="I30" s="16">
        <v>148</v>
      </c>
      <c r="J30" s="11">
        <v>144</v>
      </c>
      <c r="K30" s="14">
        <f t="shared" si="0"/>
        <v>2.7777777777777776E-2</v>
      </c>
    </row>
    <row r="31" spans="1:11" x14ac:dyDescent="0.2">
      <c r="A31" s="10" t="s">
        <v>31</v>
      </c>
      <c r="B31" s="5">
        <v>820</v>
      </c>
      <c r="C31" s="5">
        <v>50</v>
      </c>
      <c r="D31" s="16">
        <v>870</v>
      </c>
      <c r="E31" s="5">
        <v>158</v>
      </c>
      <c r="F31" s="5">
        <v>16</v>
      </c>
      <c r="G31" s="16">
        <v>174</v>
      </c>
      <c r="H31" s="6">
        <v>46</v>
      </c>
      <c r="I31" s="16">
        <v>1090</v>
      </c>
      <c r="J31" s="11">
        <v>1081</v>
      </c>
      <c r="K31" s="14">
        <f t="shared" si="0"/>
        <v>8.3256244218316375E-3</v>
      </c>
    </row>
    <row r="32" spans="1:11" x14ac:dyDescent="0.2">
      <c r="A32" s="10" t="s">
        <v>32</v>
      </c>
      <c r="B32" s="5">
        <v>198</v>
      </c>
      <c r="C32" s="5">
        <v>10</v>
      </c>
      <c r="D32" s="16">
        <v>208</v>
      </c>
      <c r="E32" s="5">
        <v>33</v>
      </c>
      <c r="F32" s="5">
        <v>4</v>
      </c>
      <c r="G32" s="16">
        <v>37</v>
      </c>
      <c r="H32" s="6">
        <v>13</v>
      </c>
      <c r="I32" s="16">
        <v>258</v>
      </c>
      <c r="J32" s="11">
        <v>251</v>
      </c>
      <c r="K32" s="14">
        <f t="shared" si="0"/>
        <v>2.7888446215139442E-2</v>
      </c>
    </row>
    <row r="33" spans="1:11" x14ac:dyDescent="0.2">
      <c r="A33" s="10" t="s">
        <v>33</v>
      </c>
      <c r="B33" s="5">
        <v>57</v>
      </c>
      <c r="C33" s="5">
        <v>2</v>
      </c>
      <c r="D33" s="16">
        <v>59</v>
      </c>
      <c r="E33" s="5">
        <v>10</v>
      </c>
      <c r="F33" s="5">
        <v>2</v>
      </c>
      <c r="G33" s="16">
        <v>12</v>
      </c>
      <c r="H33" s="6">
        <v>6</v>
      </c>
      <c r="I33" s="16">
        <v>77</v>
      </c>
      <c r="J33" s="11">
        <v>77</v>
      </c>
      <c r="K33" s="14">
        <f t="shared" si="0"/>
        <v>0</v>
      </c>
    </row>
    <row r="34" spans="1:11" x14ac:dyDescent="0.2">
      <c r="A34" s="10" t="s">
        <v>34</v>
      </c>
      <c r="B34" s="5">
        <v>26</v>
      </c>
      <c r="C34" s="5">
        <v>1</v>
      </c>
      <c r="D34" s="16">
        <v>27</v>
      </c>
      <c r="E34" s="5">
        <v>5</v>
      </c>
      <c r="F34" s="5">
        <v>1</v>
      </c>
      <c r="G34" s="16">
        <v>6</v>
      </c>
      <c r="H34" s="6">
        <v>3</v>
      </c>
      <c r="I34" s="16">
        <v>36</v>
      </c>
      <c r="J34" s="11">
        <v>40</v>
      </c>
      <c r="K34" s="14">
        <f t="shared" si="0"/>
        <v>-0.1</v>
      </c>
    </row>
    <row r="35" spans="1:11" x14ac:dyDescent="0.2">
      <c r="A35" s="10" t="s">
        <v>35</v>
      </c>
      <c r="B35" s="5">
        <v>2290</v>
      </c>
      <c r="C35" s="5">
        <v>143</v>
      </c>
      <c r="D35" s="16">
        <v>2433</v>
      </c>
      <c r="E35" s="5">
        <v>345</v>
      </c>
      <c r="F35" s="5">
        <v>68</v>
      </c>
      <c r="G35" s="16">
        <v>413</v>
      </c>
      <c r="H35" s="6">
        <v>213</v>
      </c>
      <c r="I35" s="16">
        <v>3059</v>
      </c>
      <c r="J35" s="11">
        <v>2946</v>
      </c>
      <c r="K35" s="14">
        <f t="shared" si="0"/>
        <v>3.8357094365241005E-2</v>
      </c>
    </row>
    <row r="36" spans="1:11" x14ac:dyDescent="0.2">
      <c r="A36" s="10" t="s">
        <v>36</v>
      </c>
      <c r="B36" s="5">
        <v>5967</v>
      </c>
      <c r="C36" s="5">
        <v>624</v>
      </c>
      <c r="D36" s="16">
        <v>6591</v>
      </c>
      <c r="E36" s="5">
        <v>980</v>
      </c>
      <c r="F36" s="5">
        <v>269</v>
      </c>
      <c r="G36" s="16">
        <v>1249</v>
      </c>
      <c r="H36" s="6">
        <v>227</v>
      </c>
      <c r="I36" s="16">
        <v>8067</v>
      </c>
      <c r="J36" s="11">
        <v>7779</v>
      </c>
      <c r="K36" s="14">
        <f t="shared" si="0"/>
        <v>3.7022753567296569E-2</v>
      </c>
    </row>
    <row r="37" spans="1:11" x14ac:dyDescent="0.2">
      <c r="A37" s="10" t="s">
        <v>37</v>
      </c>
      <c r="B37" s="5">
        <v>987</v>
      </c>
      <c r="C37" s="5">
        <v>48</v>
      </c>
      <c r="D37" s="16">
        <v>1035</v>
      </c>
      <c r="E37" s="5">
        <v>184</v>
      </c>
      <c r="F37" s="5">
        <v>34</v>
      </c>
      <c r="G37" s="16">
        <v>218</v>
      </c>
      <c r="H37" s="6">
        <v>172</v>
      </c>
      <c r="I37" s="16">
        <v>1425</v>
      </c>
      <c r="J37" s="11">
        <v>1355</v>
      </c>
      <c r="K37" s="14">
        <f t="shared" si="0"/>
        <v>5.1660516605166053E-2</v>
      </c>
    </row>
    <row r="38" spans="1:11" x14ac:dyDescent="0.2">
      <c r="A38" s="10" t="s">
        <v>38</v>
      </c>
      <c r="B38" s="5">
        <v>287</v>
      </c>
      <c r="C38" s="5">
        <v>17</v>
      </c>
      <c r="D38" s="16">
        <v>304</v>
      </c>
      <c r="E38" s="5">
        <v>45</v>
      </c>
      <c r="F38" s="5">
        <v>7</v>
      </c>
      <c r="G38" s="16">
        <v>52</v>
      </c>
      <c r="H38" s="6">
        <v>28</v>
      </c>
      <c r="I38" s="16">
        <v>384</v>
      </c>
      <c r="J38" s="11">
        <v>377</v>
      </c>
      <c r="K38" s="14">
        <f t="shared" si="0"/>
        <v>1.8567639257294429E-2</v>
      </c>
    </row>
    <row r="39" spans="1:11" x14ac:dyDescent="0.2">
      <c r="A39" s="10" t="s">
        <v>39</v>
      </c>
      <c r="B39" s="5">
        <v>59</v>
      </c>
      <c r="C39" s="5">
        <v>6</v>
      </c>
      <c r="D39" s="16">
        <v>65</v>
      </c>
      <c r="E39" s="5">
        <v>7</v>
      </c>
      <c r="F39" s="5">
        <v>1</v>
      </c>
      <c r="G39" s="16">
        <v>8</v>
      </c>
      <c r="H39" s="6">
        <v>10</v>
      </c>
      <c r="I39" s="16">
        <v>83</v>
      </c>
      <c r="J39" s="11">
        <v>81</v>
      </c>
      <c r="K39" s="14">
        <f t="shared" si="0"/>
        <v>2.4691358024691357E-2</v>
      </c>
    </row>
    <row r="40" spans="1:11" x14ac:dyDescent="0.2">
      <c r="A40" s="10" t="s">
        <v>40</v>
      </c>
      <c r="B40" s="5">
        <v>102</v>
      </c>
      <c r="C40" s="5">
        <v>5</v>
      </c>
      <c r="D40" s="16">
        <v>107</v>
      </c>
      <c r="E40" s="5">
        <v>20</v>
      </c>
      <c r="F40" s="5">
        <v>3</v>
      </c>
      <c r="G40" s="16">
        <v>23</v>
      </c>
      <c r="H40" s="6">
        <v>23</v>
      </c>
      <c r="I40" s="16">
        <v>153</v>
      </c>
      <c r="J40" s="11">
        <v>156</v>
      </c>
      <c r="K40" s="14">
        <f t="shared" si="0"/>
        <v>-1.9230769230769232E-2</v>
      </c>
    </row>
    <row r="41" spans="1:11" x14ac:dyDescent="0.2">
      <c r="A41" s="10" t="s">
        <v>41</v>
      </c>
      <c r="B41" s="5">
        <v>1975</v>
      </c>
      <c r="C41" s="5">
        <v>95</v>
      </c>
      <c r="D41" s="16">
        <v>2070</v>
      </c>
      <c r="E41" s="5">
        <v>295</v>
      </c>
      <c r="F41" s="5">
        <v>41</v>
      </c>
      <c r="G41" s="16">
        <v>336</v>
      </c>
      <c r="H41" s="6">
        <v>72</v>
      </c>
      <c r="I41" s="16">
        <v>2478</v>
      </c>
      <c r="J41" s="11">
        <v>2353</v>
      </c>
      <c r="K41" s="14">
        <f t="shared" si="0"/>
        <v>5.3123671908202295E-2</v>
      </c>
    </row>
    <row r="42" spans="1:11" x14ac:dyDescent="0.2">
      <c r="A42" s="10" t="s">
        <v>42</v>
      </c>
      <c r="B42" s="5">
        <v>2095</v>
      </c>
      <c r="C42" s="5">
        <v>73</v>
      </c>
      <c r="D42" s="16">
        <v>2168</v>
      </c>
      <c r="E42" s="5">
        <v>325</v>
      </c>
      <c r="F42" s="5">
        <v>36</v>
      </c>
      <c r="G42" s="16">
        <v>361</v>
      </c>
      <c r="H42" s="6">
        <v>241</v>
      </c>
      <c r="I42" s="16">
        <v>2770</v>
      </c>
      <c r="J42" s="11">
        <v>2634</v>
      </c>
      <c r="K42" s="14">
        <f t="shared" si="0"/>
        <v>5.1632498101746395E-2</v>
      </c>
    </row>
    <row r="43" spans="1:11" x14ac:dyDescent="0.2">
      <c r="A43" s="10" t="s">
        <v>43</v>
      </c>
      <c r="B43" s="5">
        <v>1030</v>
      </c>
      <c r="C43" s="5">
        <v>139</v>
      </c>
      <c r="D43" s="16">
        <v>1169</v>
      </c>
      <c r="E43" s="5">
        <v>144</v>
      </c>
      <c r="F43" s="5">
        <v>39</v>
      </c>
      <c r="G43" s="16">
        <v>183</v>
      </c>
      <c r="H43" s="6">
        <v>56</v>
      </c>
      <c r="I43" s="16">
        <v>1408</v>
      </c>
      <c r="J43" s="11">
        <v>1383</v>
      </c>
      <c r="K43" s="14">
        <f t="shared" si="0"/>
        <v>1.8076644974692697E-2</v>
      </c>
    </row>
    <row r="44" spans="1:11" x14ac:dyDescent="0.2">
      <c r="A44" s="10" t="s">
        <v>82</v>
      </c>
      <c r="B44" s="5">
        <v>25121</v>
      </c>
      <c r="C44" s="5">
        <v>3272</v>
      </c>
      <c r="D44" s="16">
        <v>28393</v>
      </c>
      <c r="E44" s="5">
        <v>3532</v>
      </c>
      <c r="F44" s="5">
        <v>1433</v>
      </c>
      <c r="G44" s="16">
        <v>4965</v>
      </c>
      <c r="H44" s="6">
        <v>1117</v>
      </c>
      <c r="I44" s="16">
        <v>34475</v>
      </c>
      <c r="J44" s="11">
        <v>34048</v>
      </c>
      <c r="K44" s="14">
        <f t="shared" si="0"/>
        <v>1.2541118421052632E-2</v>
      </c>
    </row>
    <row r="45" spans="1:11" x14ac:dyDescent="0.2">
      <c r="A45" s="10" t="s">
        <v>45</v>
      </c>
      <c r="B45" s="5">
        <v>621</v>
      </c>
      <c r="C45" s="5">
        <v>126</v>
      </c>
      <c r="D45" s="16">
        <v>747</v>
      </c>
      <c r="E45" s="5">
        <v>112</v>
      </c>
      <c r="F45" s="5">
        <v>57</v>
      </c>
      <c r="G45" s="16">
        <v>169</v>
      </c>
      <c r="H45" s="6">
        <v>14</v>
      </c>
      <c r="I45" s="16">
        <v>930</v>
      </c>
      <c r="J45" s="11">
        <v>909</v>
      </c>
      <c r="K45" s="14">
        <f t="shared" si="0"/>
        <v>2.3102310231023101E-2</v>
      </c>
    </row>
    <row r="46" spans="1:11" x14ac:dyDescent="0.2">
      <c r="A46" s="10" t="s">
        <v>46</v>
      </c>
      <c r="B46" s="5">
        <v>480</v>
      </c>
      <c r="C46" s="5">
        <v>41</v>
      </c>
      <c r="D46" s="16">
        <v>521</v>
      </c>
      <c r="E46" s="5">
        <v>82</v>
      </c>
      <c r="F46" s="5">
        <v>16</v>
      </c>
      <c r="G46" s="16">
        <v>98</v>
      </c>
      <c r="H46" s="6">
        <v>26</v>
      </c>
      <c r="I46" s="16">
        <v>645</v>
      </c>
      <c r="J46" s="11">
        <v>617</v>
      </c>
      <c r="K46" s="14">
        <f t="shared" si="0"/>
        <v>4.5380875202593193E-2</v>
      </c>
    </row>
    <row r="47" spans="1:11" x14ac:dyDescent="0.2">
      <c r="A47" s="10" t="s">
        <v>47</v>
      </c>
      <c r="B47" s="5">
        <v>977</v>
      </c>
      <c r="C47" s="5">
        <v>52</v>
      </c>
      <c r="D47" s="16">
        <v>1029</v>
      </c>
      <c r="E47" s="5">
        <v>176</v>
      </c>
      <c r="F47" s="5">
        <v>22</v>
      </c>
      <c r="G47" s="16">
        <v>198</v>
      </c>
      <c r="H47" s="6">
        <v>33</v>
      </c>
      <c r="I47" s="16">
        <v>1260</v>
      </c>
      <c r="J47" s="11">
        <v>1194</v>
      </c>
      <c r="K47" s="14">
        <f t="shared" si="0"/>
        <v>5.5276381909547742E-2</v>
      </c>
    </row>
    <row r="48" spans="1:11" x14ac:dyDescent="0.2">
      <c r="A48" s="10" t="s">
        <v>48</v>
      </c>
      <c r="B48" s="5">
        <v>376</v>
      </c>
      <c r="C48" s="5">
        <v>58</v>
      </c>
      <c r="D48" s="16">
        <v>434</v>
      </c>
      <c r="E48" s="5">
        <v>65</v>
      </c>
      <c r="F48" s="5">
        <v>10</v>
      </c>
      <c r="G48" s="16">
        <v>75</v>
      </c>
      <c r="H48" s="6">
        <v>31</v>
      </c>
      <c r="I48" s="16">
        <v>540</v>
      </c>
      <c r="J48" s="11">
        <v>531</v>
      </c>
      <c r="K48" s="14">
        <f t="shared" si="0"/>
        <v>1.6949152542372881E-2</v>
      </c>
    </row>
    <row r="49" spans="1:11" x14ac:dyDescent="0.2">
      <c r="A49" s="10" t="s">
        <v>49</v>
      </c>
      <c r="B49" s="5">
        <v>9180</v>
      </c>
      <c r="C49" s="5">
        <v>436</v>
      </c>
      <c r="D49" s="16">
        <v>9616</v>
      </c>
      <c r="E49" s="5">
        <v>1460</v>
      </c>
      <c r="F49" s="5">
        <v>268</v>
      </c>
      <c r="G49" s="16">
        <v>1728</v>
      </c>
      <c r="H49" s="6">
        <v>465</v>
      </c>
      <c r="I49" s="16">
        <v>11809</v>
      </c>
      <c r="J49" s="11">
        <v>11410</v>
      </c>
      <c r="K49" s="14">
        <f t="shared" si="0"/>
        <v>3.4969325153374232E-2</v>
      </c>
    </row>
    <row r="50" spans="1:11" x14ac:dyDescent="0.2">
      <c r="A50" s="10" t="s">
        <v>50</v>
      </c>
      <c r="B50" s="5">
        <v>3505</v>
      </c>
      <c r="C50" s="5">
        <v>121</v>
      </c>
      <c r="D50" s="16">
        <v>3626</v>
      </c>
      <c r="E50" s="5">
        <v>488</v>
      </c>
      <c r="F50" s="5">
        <v>85</v>
      </c>
      <c r="G50" s="16">
        <v>573</v>
      </c>
      <c r="H50" s="6">
        <v>173</v>
      </c>
      <c r="I50" s="16">
        <v>4372</v>
      </c>
      <c r="J50" s="11">
        <v>4173</v>
      </c>
      <c r="K50" s="14">
        <f t="shared" si="0"/>
        <v>4.7687514977234606E-2</v>
      </c>
    </row>
    <row r="51" spans="1:11" x14ac:dyDescent="0.2">
      <c r="A51" s="10" t="s">
        <v>51</v>
      </c>
      <c r="B51" s="5">
        <v>10376</v>
      </c>
      <c r="C51" s="5">
        <v>954</v>
      </c>
      <c r="D51" s="16">
        <v>11330</v>
      </c>
      <c r="E51" s="5">
        <v>1570</v>
      </c>
      <c r="F51" s="5">
        <v>448</v>
      </c>
      <c r="G51" s="16">
        <v>2018</v>
      </c>
      <c r="H51" s="6">
        <v>689</v>
      </c>
      <c r="I51" s="16">
        <v>14037</v>
      </c>
      <c r="J51" s="11">
        <v>13688</v>
      </c>
      <c r="K51" s="14">
        <f t="shared" si="0"/>
        <v>2.5496785505552309E-2</v>
      </c>
    </row>
    <row r="52" spans="1:11" x14ac:dyDescent="0.2">
      <c r="A52" s="10" t="s">
        <v>52</v>
      </c>
      <c r="B52" s="5">
        <v>3777</v>
      </c>
      <c r="C52" s="5">
        <v>321</v>
      </c>
      <c r="D52" s="16">
        <v>4098</v>
      </c>
      <c r="E52" s="5">
        <v>585</v>
      </c>
      <c r="F52" s="5">
        <v>185</v>
      </c>
      <c r="G52" s="16">
        <v>770</v>
      </c>
      <c r="H52" s="6">
        <v>319</v>
      </c>
      <c r="I52" s="16">
        <v>5187</v>
      </c>
      <c r="J52" s="11">
        <v>4993</v>
      </c>
      <c r="K52" s="14">
        <f t="shared" si="0"/>
        <v>3.8854396154616465E-2</v>
      </c>
    </row>
    <row r="53" spans="1:11" x14ac:dyDescent="0.2">
      <c r="A53" s="10" t="s">
        <v>53</v>
      </c>
      <c r="B53" s="5">
        <v>4824</v>
      </c>
      <c r="C53" s="5">
        <v>355</v>
      </c>
      <c r="D53" s="16">
        <v>5179</v>
      </c>
      <c r="E53" s="5">
        <v>807</v>
      </c>
      <c r="F53" s="5">
        <v>155</v>
      </c>
      <c r="G53" s="16">
        <v>962</v>
      </c>
      <c r="H53" s="6">
        <v>437</v>
      </c>
      <c r="I53" s="16">
        <v>6578</v>
      </c>
      <c r="J53" s="11">
        <v>6378</v>
      </c>
      <c r="K53" s="14">
        <f t="shared" si="0"/>
        <v>3.1357792411414238E-2</v>
      </c>
    </row>
    <row r="54" spans="1:11" x14ac:dyDescent="0.2">
      <c r="A54" s="10" t="s">
        <v>54</v>
      </c>
      <c r="B54" s="5">
        <v>4408</v>
      </c>
      <c r="C54" s="5">
        <v>167</v>
      </c>
      <c r="D54" s="16">
        <v>4575</v>
      </c>
      <c r="E54" s="5">
        <v>682</v>
      </c>
      <c r="F54" s="5">
        <v>59</v>
      </c>
      <c r="G54" s="16">
        <v>741</v>
      </c>
      <c r="H54" s="6">
        <v>314</v>
      </c>
      <c r="I54" s="16">
        <v>5630</v>
      </c>
      <c r="J54" s="11">
        <v>5415</v>
      </c>
      <c r="K54" s="14">
        <f t="shared" si="0"/>
        <v>3.9704524469067408E-2</v>
      </c>
    </row>
    <row r="55" spans="1:11" x14ac:dyDescent="0.2">
      <c r="A55" s="10" t="s">
        <v>55</v>
      </c>
      <c r="B55" s="5">
        <v>276</v>
      </c>
      <c r="C55" s="5">
        <v>10</v>
      </c>
      <c r="D55" s="16">
        <v>286</v>
      </c>
      <c r="E55" s="5">
        <v>51</v>
      </c>
      <c r="F55" s="5">
        <v>4</v>
      </c>
      <c r="G55" s="16">
        <v>55</v>
      </c>
      <c r="H55" s="6">
        <v>37</v>
      </c>
      <c r="I55" s="16">
        <v>378</v>
      </c>
      <c r="J55" s="11">
        <v>374</v>
      </c>
      <c r="K55" s="14">
        <f t="shared" si="0"/>
        <v>1.06951871657754E-2</v>
      </c>
    </row>
    <row r="56" spans="1:11" x14ac:dyDescent="0.2">
      <c r="A56" s="10" t="s">
        <v>81</v>
      </c>
      <c r="B56" s="5">
        <v>912</v>
      </c>
      <c r="C56" s="5">
        <v>75</v>
      </c>
      <c r="D56" s="16">
        <v>987</v>
      </c>
      <c r="E56" s="5">
        <v>141</v>
      </c>
      <c r="F56" s="5">
        <v>29</v>
      </c>
      <c r="G56" s="16">
        <v>170</v>
      </c>
      <c r="H56" s="6">
        <v>58</v>
      </c>
      <c r="I56" s="16">
        <v>1215</v>
      </c>
      <c r="J56" s="11">
        <v>1216</v>
      </c>
      <c r="K56" s="14">
        <f t="shared" si="0"/>
        <v>-8.2236842105263153E-4</v>
      </c>
    </row>
    <row r="57" spans="1:11" x14ac:dyDescent="0.2">
      <c r="A57" s="10" t="s">
        <v>80</v>
      </c>
      <c r="B57" s="5">
        <v>2938</v>
      </c>
      <c r="C57" s="5">
        <v>221</v>
      </c>
      <c r="D57" s="16">
        <v>3159</v>
      </c>
      <c r="E57" s="5">
        <v>468</v>
      </c>
      <c r="F57" s="5">
        <v>84</v>
      </c>
      <c r="G57" s="16">
        <v>552</v>
      </c>
      <c r="H57" s="6">
        <v>211</v>
      </c>
      <c r="I57" s="16">
        <v>3922</v>
      </c>
      <c r="J57" s="11">
        <v>3884</v>
      </c>
      <c r="K57" s="14">
        <f t="shared" si="0"/>
        <v>9.7837281153450046E-3</v>
      </c>
    </row>
    <row r="58" spans="1:11" x14ac:dyDescent="0.2">
      <c r="A58" s="10" t="s">
        <v>79</v>
      </c>
      <c r="B58" s="5">
        <v>862</v>
      </c>
      <c r="C58" s="5">
        <v>53</v>
      </c>
      <c r="D58" s="16">
        <v>915</v>
      </c>
      <c r="E58" s="5">
        <v>133</v>
      </c>
      <c r="F58" s="5">
        <v>29</v>
      </c>
      <c r="G58" s="16">
        <v>162</v>
      </c>
      <c r="H58" s="6">
        <v>27</v>
      </c>
      <c r="I58" s="16">
        <v>1104</v>
      </c>
      <c r="J58" s="11">
        <v>1075</v>
      </c>
      <c r="K58" s="14">
        <f t="shared" si="0"/>
        <v>2.6976744186046512E-2</v>
      </c>
    </row>
    <row r="59" spans="1:11" x14ac:dyDescent="0.2">
      <c r="A59" s="10" t="s">
        <v>59</v>
      </c>
      <c r="B59" s="5">
        <v>2423</v>
      </c>
      <c r="C59" s="5">
        <v>171</v>
      </c>
      <c r="D59" s="16">
        <v>2594</v>
      </c>
      <c r="E59" s="5">
        <v>399</v>
      </c>
      <c r="F59" s="5">
        <v>73</v>
      </c>
      <c r="G59" s="16">
        <v>472</v>
      </c>
      <c r="H59" s="6">
        <v>108</v>
      </c>
      <c r="I59" s="16">
        <v>3174</v>
      </c>
      <c r="J59" s="11">
        <v>3066</v>
      </c>
      <c r="K59" s="14">
        <f t="shared" si="0"/>
        <v>3.5225048923679059E-2</v>
      </c>
    </row>
    <row r="60" spans="1:11" x14ac:dyDescent="0.2">
      <c r="A60" s="10" t="s">
        <v>60</v>
      </c>
      <c r="B60" s="5">
        <v>3325</v>
      </c>
      <c r="C60" s="5">
        <v>230</v>
      </c>
      <c r="D60" s="16">
        <v>3555</v>
      </c>
      <c r="E60" s="5">
        <v>567</v>
      </c>
      <c r="F60" s="5">
        <v>113</v>
      </c>
      <c r="G60" s="16">
        <v>680</v>
      </c>
      <c r="H60" s="6">
        <v>172</v>
      </c>
      <c r="I60" s="16">
        <v>4407</v>
      </c>
      <c r="J60" s="11">
        <v>4291</v>
      </c>
      <c r="K60" s="14">
        <f t="shared" si="0"/>
        <v>2.7033325565136331E-2</v>
      </c>
    </row>
    <row r="61" spans="1:11" x14ac:dyDescent="0.2">
      <c r="A61" s="10" t="s">
        <v>61</v>
      </c>
      <c r="B61" s="5">
        <v>246</v>
      </c>
      <c r="C61" s="5">
        <v>14</v>
      </c>
      <c r="D61" s="16">
        <v>260</v>
      </c>
      <c r="E61" s="5">
        <v>30</v>
      </c>
      <c r="F61" s="5">
        <v>8</v>
      </c>
      <c r="G61" s="16">
        <v>38</v>
      </c>
      <c r="H61" s="6">
        <v>19</v>
      </c>
      <c r="I61" s="16">
        <v>317</v>
      </c>
      <c r="J61" s="11">
        <v>313</v>
      </c>
      <c r="K61" s="14">
        <f t="shared" si="0"/>
        <v>1.2779552715654952E-2</v>
      </c>
    </row>
    <row r="62" spans="1:11" x14ac:dyDescent="0.2">
      <c r="A62" s="10" t="s">
        <v>62</v>
      </c>
      <c r="B62" s="5">
        <v>239</v>
      </c>
      <c r="C62" s="5">
        <v>30</v>
      </c>
      <c r="D62" s="16">
        <v>269</v>
      </c>
      <c r="E62" s="5">
        <v>41</v>
      </c>
      <c r="F62" s="5">
        <v>8</v>
      </c>
      <c r="G62" s="16">
        <v>49</v>
      </c>
      <c r="H62" s="6">
        <v>30</v>
      </c>
      <c r="I62" s="16">
        <v>348</v>
      </c>
      <c r="J62" s="11">
        <v>338</v>
      </c>
      <c r="K62" s="14">
        <f t="shared" si="0"/>
        <v>2.9585798816568046E-2</v>
      </c>
    </row>
    <row r="63" spans="1:11" x14ac:dyDescent="0.2">
      <c r="A63" s="10" t="s">
        <v>63</v>
      </c>
      <c r="B63" s="5">
        <v>106</v>
      </c>
      <c r="C63" s="5">
        <v>6</v>
      </c>
      <c r="D63" s="16">
        <v>112</v>
      </c>
      <c r="E63" s="5">
        <v>16</v>
      </c>
      <c r="F63" s="5">
        <v>4</v>
      </c>
      <c r="G63" s="16">
        <v>20</v>
      </c>
      <c r="H63" s="6">
        <v>18</v>
      </c>
      <c r="I63" s="16">
        <v>150</v>
      </c>
      <c r="J63" s="11">
        <v>146</v>
      </c>
      <c r="K63" s="14">
        <f t="shared" si="0"/>
        <v>2.7397260273972601E-2</v>
      </c>
    </row>
    <row r="64" spans="1:11" x14ac:dyDescent="0.2">
      <c r="A64" s="10" t="s">
        <v>64</v>
      </c>
      <c r="B64" s="5">
        <v>63</v>
      </c>
      <c r="C64" s="5">
        <v>2</v>
      </c>
      <c r="D64" s="16">
        <v>65</v>
      </c>
      <c r="E64" s="5">
        <v>14</v>
      </c>
      <c r="F64" s="5">
        <v>1</v>
      </c>
      <c r="G64" s="16">
        <v>15</v>
      </c>
      <c r="H64" s="6">
        <v>7</v>
      </c>
      <c r="I64" s="16">
        <v>87</v>
      </c>
      <c r="J64" s="11">
        <v>88</v>
      </c>
      <c r="K64" s="14">
        <f t="shared" si="0"/>
        <v>-1.1363636363636364E-2</v>
      </c>
    </row>
    <row r="65" spans="1:11" x14ac:dyDescent="0.2">
      <c r="A65" s="10" t="s">
        <v>65</v>
      </c>
      <c r="B65" s="5">
        <v>3693</v>
      </c>
      <c r="C65" s="5">
        <v>258</v>
      </c>
      <c r="D65" s="16">
        <v>3951</v>
      </c>
      <c r="E65" s="5">
        <v>555</v>
      </c>
      <c r="F65" s="5">
        <v>88</v>
      </c>
      <c r="G65" s="16">
        <v>643</v>
      </c>
      <c r="H65" s="6">
        <v>210</v>
      </c>
      <c r="I65" s="16">
        <v>4804</v>
      </c>
      <c r="J65" s="11">
        <v>4686</v>
      </c>
      <c r="K65" s="14">
        <f t="shared" si="0"/>
        <v>2.5181391378574478E-2</v>
      </c>
    </row>
    <row r="66" spans="1:11" x14ac:dyDescent="0.2">
      <c r="A66" s="10" t="s">
        <v>66</v>
      </c>
      <c r="B66" s="5">
        <v>149</v>
      </c>
      <c r="C66" s="5">
        <v>6</v>
      </c>
      <c r="D66" s="16">
        <v>155</v>
      </c>
      <c r="E66" s="5">
        <v>28</v>
      </c>
      <c r="F66" s="5">
        <v>3</v>
      </c>
      <c r="G66" s="16">
        <v>31</v>
      </c>
      <c r="H66" s="6">
        <v>25</v>
      </c>
      <c r="I66" s="16">
        <v>211</v>
      </c>
      <c r="J66" s="11">
        <v>190</v>
      </c>
      <c r="K66" s="14">
        <f t="shared" si="0"/>
        <v>0.11052631578947368</v>
      </c>
    </row>
    <row r="67" spans="1:11" x14ac:dyDescent="0.2">
      <c r="A67" s="10" t="s">
        <v>67</v>
      </c>
      <c r="B67" s="5">
        <v>401</v>
      </c>
      <c r="C67" s="5">
        <v>16</v>
      </c>
      <c r="D67" s="16">
        <v>417</v>
      </c>
      <c r="E67" s="5">
        <v>68</v>
      </c>
      <c r="F67" s="5">
        <v>18</v>
      </c>
      <c r="G67" s="16">
        <v>86</v>
      </c>
      <c r="H67" s="6">
        <v>5</v>
      </c>
      <c r="I67" s="16">
        <v>508</v>
      </c>
      <c r="J67" s="11">
        <v>490</v>
      </c>
      <c r="K67" s="14">
        <f t="shared" ref="K67:K69" si="1">(I67-J67)/J67</f>
        <v>3.6734693877551024E-2</v>
      </c>
    </row>
    <row r="68" spans="1:11" x14ac:dyDescent="0.2">
      <c r="A68" s="10" t="s">
        <v>68</v>
      </c>
      <c r="B68" s="5">
        <v>138</v>
      </c>
      <c r="C68" s="5">
        <v>7</v>
      </c>
      <c r="D68" s="16">
        <v>145</v>
      </c>
      <c r="E68" s="5">
        <v>28</v>
      </c>
      <c r="F68" s="5">
        <v>3</v>
      </c>
      <c r="G68" s="16">
        <v>31</v>
      </c>
      <c r="H68" s="6">
        <v>15</v>
      </c>
      <c r="I68" s="16">
        <v>191</v>
      </c>
      <c r="J68" s="11">
        <v>193</v>
      </c>
      <c r="K68" s="14">
        <f t="shared" si="1"/>
        <v>-1.0362694300518135E-2</v>
      </c>
    </row>
    <row r="69" spans="1:11" x14ac:dyDescent="0.2">
      <c r="A69" s="12" t="s">
        <v>69</v>
      </c>
      <c r="B69" s="16">
        <v>144981</v>
      </c>
      <c r="C69" s="16">
        <v>12022</v>
      </c>
      <c r="D69" s="16">
        <v>157003</v>
      </c>
      <c r="E69" s="16">
        <v>22730</v>
      </c>
      <c r="F69" s="16">
        <v>5861</v>
      </c>
      <c r="G69" s="16">
        <v>28591</v>
      </c>
      <c r="H69" s="16">
        <v>9062</v>
      </c>
      <c r="I69" s="16">
        <v>194656</v>
      </c>
      <c r="J69" s="17">
        <v>189267</v>
      </c>
      <c r="K69" s="14">
        <f t="shared" si="1"/>
        <v>2.8473003746030741E-2</v>
      </c>
    </row>
  </sheetData>
  <phoneticPr fontId="8" type="noConversion"/>
  <pageMargins left="0.75" right="0.75" top="1" bottom="1" header="0.3" footer="0.3"/>
  <pageSetup scale="72" orientation="portrait" r:id="rId1"/>
  <headerFooter alignWithMargins="0">
    <oddHeader>&amp;CTotal Title XXI and Full Pay Enrollment
Comparison of March 2016 to February 2016</oddHeader>
    <oddFooter>&amp;LSource: Florida Healthy Kids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August 2015</vt:lpstr>
      <vt:lpstr>Mozart Reports</vt:lpstr>
      <vt:lpstr>September 2015</vt:lpstr>
      <vt:lpstr>October 2015</vt:lpstr>
      <vt:lpstr>November 2015</vt:lpstr>
      <vt:lpstr>December 2015</vt:lpstr>
      <vt:lpstr>January 2016</vt:lpstr>
      <vt:lpstr>February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April 2017</vt:lpstr>
      <vt:lpstr>May 2017</vt:lpstr>
      <vt:lpstr>June 2017</vt:lpstr>
      <vt:lpstr>'October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Tedder</dc:creator>
  <cp:lastModifiedBy>Shaun Davis</cp:lastModifiedBy>
  <cp:lastPrinted>2016-11-09T18:58:48Z</cp:lastPrinted>
  <dcterms:created xsi:type="dcterms:W3CDTF">2015-08-07T23:59:46Z</dcterms:created>
  <dcterms:modified xsi:type="dcterms:W3CDTF">2017-06-09T15:54:52Z</dcterms:modified>
</cp:coreProperties>
</file>